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0d5cedb2253d51/Documents/SAL/"/>
    </mc:Choice>
  </mc:AlternateContent>
  <xr:revisionPtr revIDLastSave="0" documentId="8_{2F031132-3025-41A8-BE83-B06A324298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G48" i="1" s="1"/>
  <c r="H48" i="1" s="1"/>
  <c r="F49" i="1"/>
  <c r="G49" i="1" s="1"/>
  <c r="H49" i="1" s="1"/>
  <c r="F50" i="1"/>
  <c r="G50" i="1" s="1"/>
  <c r="H50" i="1" s="1"/>
  <c r="F51" i="1"/>
  <c r="G51" i="1" s="1"/>
  <c r="H51" i="1" s="1"/>
  <c r="F52" i="1"/>
  <c r="G52" i="1" s="1"/>
  <c r="H52" i="1" s="1"/>
  <c r="F53" i="1"/>
  <c r="G53" i="1" s="1"/>
  <c r="H53" i="1" s="1"/>
  <c r="F54" i="1"/>
  <c r="G54" i="1" s="1"/>
  <c r="H54" i="1" s="1"/>
  <c r="F55" i="1"/>
  <c r="G55" i="1" s="1"/>
  <c r="H55" i="1" s="1"/>
  <c r="F56" i="1"/>
  <c r="G56" i="1" s="1"/>
  <c r="H56" i="1" s="1"/>
  <c r="E42" i="1" l="1"/>
  <c r="F42" i="1" s="1"/>
  <c r="G42" i="1" s="1"/>
  <c r="H42" i="1" s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H46" i="1" s="1"/>
  <c r="E47" i="1"/>
  <c r="F47" i="1" s="1"/>
  <c r="G47" i="1" s="1"/>
  <c r="H47" i="1" s="1"/>
  <c r="E41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F3" i="1"/>
  <c r="E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3" i="1"/>
  <c r="F41" i="1" l="1"/>
  <c r="G41" i="1" s="1"/>
  <c r="H41" i="1" s="1"/>
</calcChain>
</file>

<file path=xl/sharedStrings.xml><?xml version="1.0" encoding="utf-8"?>
<sst xmlns="http://schemas.openxmlformats.org/spreadsheetml/2006/main" count="161" uniqueCount="69">
  <si>
    <t>Event No</t>
  </si>
  <si>
    <t>Event</t>
  </si>
  <si>
    <t>Age/Open</t>
  </si>
  <si>
    <t>Heats / Bands</t>
  </si>
  <si>
    <t>60m Hurdles</t>
  </si>
  <si>
    <t>SM/U20M</t>
  </si>
  <si>
    <t>U17M</t>
  </si>
  <si>
    <t>SW/U20W</t>
  </si>
  <si>
    <t>U15B</t>
  </si>
  <si>
    <t>U17W</t>
  </si>
  <si>
    <t>U15G/U13B</t>
  </si>
  <si>
    <t>U13G</t>
  </si>
  <si>
    <t>60m</t>
  </si>
  <si>
    <t>Band A</t>
  </si>
  <si>
    <t>1 to 3</t>
  </si>
  <si>
    <t>Band B</t>
  </si>
  <si>
    <t>4 to 6</t>
  </si>
  <si>
    <t>Band  C</t>
  </si>
  <si>
    <t>7 to 9</t>
  </si>
  <si>
    <t>Band D</t>
  </si>
  <si>
    <t>10 to 12</t>
  </si>
  <si>
    <t>Band E</t>
  </si>
  <si>
    <t>13 to 15</t>
  </si>
  <si>
    <t>Band F</t>
  </si>
  <si>
    <t>16 to 18</t>
  </si>
  <si>
    <t>Band G</t>
  </si>
  <si>
    <t>19 to 21</t>
  </si>
  <si>
    <t>Band H</t>
  </si>
  <si>
    <t>22 to 24</t>
  </si>
  <si>
    <t>Band I</t>
  </si>
  <si>
    <t>25 to 27</t>
  </si>
  <si>
    <t>800m</t>
  </si>
  <si>
    <t>Band C</t>
  </si>
  <si>
    <t>400m</t>
  </si>
  <si>
    <t>300m</t>
  </si>
  <si>
    <t>1 to 4</t>
  </si>
  <si>
    <t>5 to 8</t>
  </si>
  <si>
    <t>1500m</t>
  </si>
  <si>
    <t>200m</t>
  </si>
  <si>
    <t>9 to 12</t>
  </si>
  <si>
    <t>13 to 16</t>
  </si>
  <si>
    <t>17 to 20</t>
  </si>
  <si>
    <t>21 to 24</t>
  </si>
  <si>
    <t>25 to 28</t>
  </si>
  <si>
    <t>29 to 32</t>
  </si>
  <si>
    <t>33 to 35</t>
  </si>
  <si>
    <t>Long Jump</t>
  </si>
  <si>
    <t>Pool 4</t>
  </si>
  <si>
    <t>Triple Jump</t>
  </si>
  <si>
    <t>Pool 2</t>
  </si>
  <si>
    <t>Out</t>
  </si>
  <si>
    <t>Shot Put</t>
  </si>
  <si>
    <t>Pool 1</t>
  </si>
  <si>
    <t>Pool 3</t>
  </si>
  <si>
    <t>High Jump</t>
  </si>
  <si>
    <t>(60mF)</t>
  </si>
  <si>
    <t>(60mS)</t>
  </si>
  <si>
    <t>Pole Vault</t>
  </si>
  <si>
    <t>Pool 5</t>
  </si>
  <si>
    <t>Band J</t>
  </si>
  <si>
    <t>Band K</t>
  </si>
  <si>
    <t>37 to 40</t>
  </si>
  <si>
    <t>41 to 44</t>
  </si>
  <si>
    <t>First  Call</t>
  </si>
  <si>
    <t>Final Call</t>
  </si>
  <si>
    <t>Leave Call Room</t>
  </si>
  <si>
    <t>Event Time</t>
  </si>
  <si>
    <t>On site</t>
  </si>
  <si>
    <t xml:space="preserve"> Call Room Schedule (Template based on Open)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</si>
</sst>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20" fontId="0" fillId="0" borderId="0" xfId="0" applyNumberFormat="1"/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20" fontId="4" fillId="2" borderId="4" xfId="0" applyNumberFormat="1" applyFont="1" applyFill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5" fillId="0" borderId="0" xfId="0" applyFont="1"/>
    <xf numFmtId="20" fontId="3" fillId="2" borderId="4" xfId="0" applyNumberFormat="1" applyFont="1" applyFill="1" applyBorder="1" applyAlignment="1">
      <alignment horizontal="center"/>
    </xf>
    <xf numFmtId="20" fontId="1" fillId="3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0" fontId="1" fillId="3" borderId="4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0" fontId="6" fillId="0" borderId="3" xfId="0" applyNumberFormat="1" applyFont="1" applyBorder="1" applyAlignment="1">
      <alignment horizontal="center"/>
    </xf>
    <xf numFmtId="20" fontId="6" fillId="0" borderId="4" xfId="0" applyNumberFormat="1" applyFont="1" applyBorder="1" applyAlignment="1">
      <alignment horizontal="center"/>
    </xf>
    <xf numFmtId="20" fontId="6" fillId="0" borderId="7" xfId="0" applyNumberFormat="1" applyFont="1" applyBorder="1" applyAlignment="1">
      <alignment horizontal="center"/>
    </xf>
    <xf numFmtId="20" fontId="6" fillId="0" borderId="6" xfId="0" applyNumberFormat="1" applyFont="1" applyBorder="1" applyAlignment="1">
      <alignment horizontal="center"/>
    </xf>
    <xf numFmtId="20" fontId="6" fillId="2" borderId="4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workbookViewId="0">
      <selection activeCell="E3" sqref="E3"/>
    </sheetView>
  </sheetViews>
  <sheetFormatPr defaultRowHeight="14.5" x14ac:dyDescent="0.35"/>
  <cols>
    <col min="2" max="2" width="17.26953125" customWidth="1"/>
    <col min="3" max="3" width="12.7265625" customWidth="1"/>
    <col min="4" max="4" width="10.81640625" customWidth="1"/>
    <col min="5" max="9" width="10.7265625" customWidth="1"/>
  </cols>
  <sheetData>
    <row r="1" spans="1:10" ht="15.5" x14ac:dyDescent="0.35">
      <c r="A1" s="36" t="s">
        <v>68</v>
      </c>
      <c r="B1" s="37"/>
      <c r="C1" s="37"/>
      <c r="D1" s="37"/>
      <c r="E1" s="37"/>
      <c r="F1" s="37"/>
      <c r="G1" s="37"/>
      <c r="H1" s="37"/>
      <c r="I1" s="38"/>
    </row>
    <row r="2" spans="1:10" ht="45" customHeight="1" thickBot="1" x14ac:dyDescent="0.4">
      <c r="A2" s="26" t="s">
        <v>0</v>
      </c>
      <c r="B2" s="27" t="s">
        <v>1</v>
      </c>
      <c r="C2" s="27" t="s">
        <v>2</v>
      </c>
      <c r="D2" s="28" t="s">
        <v>3</v>
      </c>
      <c r="E2" s="29" t="s">
        <v>63</v>
      </c>
      <c r="F2" s="29" t="s">
        <v>64</v>
      </c>
      <c r="G2" s="29" t="s">
        <v>65</v>
      </c>
      <c r="H2" s="29" t="s">
        <v>67</v>
      </c>
      <c r="I2" s="30" t="s">
        <v>66</v>
      </c>
    </row>
    <row r="3" spans="1:10" ht="19" customHeight="1" thickBot="1" x14ac:dyDescent="0.45">
      <c r="A3" s="9">
        <v>1</v>
      </c>
      <c r="B3" s="20" t="s">
        <v>4</v>
      </c>
      <c r="C3" s="12" t="s">
        <v>5</v>
      </c>
      <c r="D3" s="12">
        <v>2</v>
      </c>
      <c r="E3" s="19">
        <f t="shared" ref="E3:E39" si="0">I3-TIME(0,20,0)</f>
        <v>0.40277777777777779</v>
      </c>
      <c r="F3" s="14">
        <f t="shared" ref="F3:F39" si="1">I3-TIME(0,15,0)</f>
        <v>0.40625</v>
      </c>
      <c r="G3" s="16">
        <f t="shared" ref="G3:G39" si="2">I3-TIME(0,5,0)</f>
        <v>0.41319444444444448</v>
      </c>
      <c r="H3" s="14">
        <f t="shared" ref="H3:H39" si="3">I3-TIME(0,4,0)</f>
        <v>0.41388888888888892</v>
      </c>
      <c r="I3" s="31">
        <v>0.41666666666666669</v>
      </c>
      <c r="J3" s="5"/>
    </row>
    <row r="4" spans="1:10" ht="19" customHeight="1" thickBot="1" x14ac:dyDescent="0.45">
      <c r="A4" s="1">
        <v>17</v>
      </c>
      <c r="B4" s="21" t="s">
        <v>31</v>
      </c>
      <c r="C4" s="2" t="s">
        <v>13</v>
      </c>
      <c r="D4" s="2" t="s">
        <v>14</v>
      </c>
      <c r="E4" s="19">
        <f t="shared" si="0"/>
        <v>0.40277777777777779</v>
      </c>
      <c r="F4" s="14">
        <f t="shared" si="1"/>
        <v>0.40625</v>
      </c>
      <c r="G4" s="16">
        <f t="shared" si="2"/>
        <v>0.41319444444444448</v>
      </c>
      <c r="H4" s="14">
        <f t="shared" si="3"/>
        <v>0.41388888888888892</v>
      </c>
      <c r="I4" s="32">
        <v>0.41666666666666669</v>
      </c>
    </row>
    <row r="5" spans="1:10" ht="19" customHeight="1" thickBot="1" x14ac:dyDescent="0.45">
      <c r="A5" s="1">
        <v>2</v>
      </c>
      <c r="B5" s="21" t="s">
        <v>4</v>
      </c>
      <c r="C5" s="2" t="s">
        <v>6</v>
      </c>
      <c r="D5" s="2">
        <v>2</v>
      </c>
      <c r="E5" s="19">
        <f t="shared" si="0"/>
        <v>0.40625</v>
      </c>
      <c r="F5" s="14">
        <f t="shared" si="1"/>
        <v>0.40972222222222221</v>
      </c>
      <c r="G5" s="16">
        <f t="shared" si="2"/>
        <v>0.41666666666666669</v>
      </c>
      <c r="H5" s="14">
        <f t="shared" si="3"/>
        <v>0.41736111111111113</v>
      </c>
      <c r="I5" s="32">
        <v>0.4201388888888889</v>
      </c>
    </row>
    <row r="6" spans="1:10" ht="19" customHeight="1" thickBot="1" x14ac:dyDescent="0.45">
      <c r="A6" s="1">
        <v>3</v>
      </c>
      <c r="B6" s="21" t="s">
        <v>4</v>
      </c>
      <c r="C6" s="2" t="s">
        <v>7</v>
      </c>
      <c r="D6" s="2">
        <v>2</v>
      </c>
      <c r="E6" s="19">
        <f t="shared" si="0"/>
        <v>0.40972222222222221</v>
      </c>
      <c r="F6" s="14">
        <f t="shared" si="1"/>
        <v>0.41319444444444442</v>
      </c>
      <c r="G6" s="16">
        <f t="shared" si="2"/>
        <v>0.4201388888888889</v>
      </c>
      <c r="H6" s="14">
        <f t="shared" si="3"/>
        <v>0.42083333333333334</v>
      </c>
      <c r="I6" s="32">
        <v>0.4236111111111111</v>
      </c>
    </row>
    <row r="7" spans="1:10" ht="19" customHeight="1" thickBot="1" x14ac:dyDescent="0.45">
      <c r="A7" s="1">
        <v>18</v>
      </c>
      <c r="B7" s="21" t="s">
        <v>31</v>
      </c>
      <c r="C7" s="2" t="s">
        <v>15</v>
      </c>
      <c r="D7" s="2" t="s">
        <v>16</v>
      </c>
      <c r="E7" s="19">
        <f t="shared" si="0"/>
        <v>0.41319444444444442</v>
      </c>
      <c r="F7" s="14">
        <f t="shared" si="1"/>
        <v>0.41666666666666663</v>
      </c>
      <c r="G7" s="16">
        <f t="shared" si="2"/>
        <v>0.4236111111111111</v>
      </c>
      <c r="H7" s="14">
        <f t="shared" si="3"/>
        <v>0.42430555555555555</v>
      </c>
      <c r="I7" s="32">
        <v>0.42708333333333331</v>
      </c>
    </row>
    <row r="8" spans="1:10" ht="19" customHeight="1" thickBot="1" x14ac:dyDescent="0.45">
      <c r="A8" s="1">
        <v>4</v>
      </c>
      <c r="B8" s="21" t="s">
        <v>4</v>
      </c>
      <c r="C8" s="2" t="s">
        <v>8</v>
      </c>
      <c r="D8" s="2">
        <v>1</v>
      </c>
      <c r="E8" s="19">
        <f t="shared" si="0"/>
        <v>0.41666666666666669</v>
      </c>
      <c r="F8" s="14">
        <f t="shared" si="1"/>
        <v>0.4201388888888889</v>
      </c>
      <c r="G8" s="16">
        <f t="shared" si="2"/>
        <v>0.42708333333333337</v>
      </c>
      <c r="H8" s="14">
        <f t="shared" si="3"/>
        <v>0.42777777777777781</v>
      </c>
      <c r="I8" s="32">
        <v>0.43055555555555558</v>
      </c>
      <c r="J8" s="5"/>
    </row>
    <row r="9" spans="1:10" ht="19" customHeight="1" thickBot="1" x14ac:dyDescent="0.45">
      <c r="A9" s="1">
        <v>5</v>
      </c>
      <c r="B9" s="21" t="s">
        <v>4</v>
      </c>
      <c r="C9" s="2" t="s">
        <v>9</v>
      </c>
      <c r="D9" s="2">
        <v>2</v>
      </c>
      <c r="E9" s="19">
        <f t="shared" si="0"/>
        <v>0.4236111111111111</v>
      </c>
      <c r="F9" s="14">
        <f t="shared" si="1"/>
        <v>0.42708333333333331</v>
      </c>
      <c r="G9" s="16">
        <f t="shared" si="2"/>
        <v>0.43402777777777779</v>
      </c>
      <c r="H9" s="14">
        <f t="shared" si="3"/>
        <v>0.43472222222222223</v>
      </c>
      <c r="I9" s="32">
        <v>0.4375</v>
      </c>
    </row>
    <row r="10" spans="1:10" ht="19" customHeight="1" thickBot="1" x14ac:dyDescent="0.45">
      <c r="A10" s="1">
        <v>19</v>
      </c>
      <c r="B10" s="21" t="s">
        <v>31</v>
      </c>
      <c r="C10" s="2" t="s">
        <v>32</v>
      </c>
      <c r="D10" s="2" t="s">
        <v>18</v>
      </c>
      <c r="E10" s="19">
        <f t="shared" si="0"/>
        <v>0.4236111111111111</v>
      </c>
      <c r="F10" s="14">
        <f t="shared" si="1"/>
        <v>0.42708333333333331</v>
      </c>
      <c r="G10" s="16">
        <f t="shared" si="2"/>
        <v>0.43402777777777779</v>
      </c>
      <c r="H10" s="14">
        <f t="shared" si="3"/>
        <v>0.43472222222222223</v>
      </c>
      <c r="I10" s="32">
        <v>0.4375</v>
      </c>
    </row>
    <row r="11" spans="1:10" ht="19" customHeight="1" thickBot="1" x14ac:dyDescent="0.45">
      <c r="A11" s="1">
        <v>6</v>
      </c>
      <c r="B11" s="21" t="s">
        <v>4</v>
      </c>
      <c r="C11" s="2" t="s">
        <v>10</v>
      </c>
      <c r="D11" s="2">
        <v>3</v>
      </c>
      <c r="E11" s="19">
        <f t="shared" si="0"/>
        <v>0.43055555555555552</v>
      </c>
      <c r="F11" s="14">
        <f t="shared" si="1"/>
        <v>0.43402777777777773</v>
      </c>
      <c r="G11" s="16">
        <f t="shared" si="2"/>
        <v>0.44097222222222221</v>
      </c>
      <c r="H11" s="14">
        <f t="shared" si="3"/>
        <v>0.44166666666666665</v>
      </c>
      <c r="I11" s="32">
        <v>0.44444444444444442</v>
      </c>
    </row>
    <row r="12" spans="1:10" ht="19" customHeight="1" thickBot="1" x14ac:dyDescent="0.45">
      <c r="A12" s="1">
        <v>20</v>
      </c>
      <c r="B12" s="21" t="s">
        <v>31</v>
      </c>
      <c r="C12" s="2" t="s">
        <v>19</v>
      </c>
      <c r="D12" s="2" t="s">
        <v>20</v>
      </c>
      <c r="E12" s="19">
        <f t="shared" si="0"/>
        <v>0.4375</v>
      </c>
      <c r="F12" s="14">
        <f t="shared" si="1"/>
        <v>0.44097222222222221</v>
      </c>
      <c r="G12" s="16">
        <f t="shared" si="2"/>
        <v>0.44791666666666669</v>
      </c>
      <c r="H12" s="14">
        <f t="shared" si="3"/>
        <v>0.44861111111111113</v>
      </c>
      <c r="I12" s="32">
        <v>0.4513888888888889</v>
      </c>
    </row>
    <row r="13" spans="1:10" ht="19" customHeight="1" thickBot="1" x14ac:dyDescent="0.45">
      <c r="A13" s="1">
        <v>7</v>
      </c>
      <c r="B13" s="21" t="s">
        <v>4</v>
      </c>
      <c r="C13" s="2" t="s">
        <v>11</v>
      </c>
      <c r="D13" s="2">
        <v>2</v>
      </c>
      <c r="E13" s="19">
        <f t="shared" si="0"/>
        <v>0.44097222222222221</v>
      </c>
      <c r="F13" s="14">
        <f t="shared" si="1"/>
        <v>0.44444444444444442</v>
      </c>
      <c r="G13" s="16">
        <f t="shared" si="2"/>
        <v>0.4513888888888889</v>
      </c>
      <c r="H13" s="14">
        <f t="shared" si="3"/>
        <v>0.45208333333333334</v>
      </c>
      <c r="I13" s="32">
        <v>0.4548611111111111</v>
      </c>
      <c r="J13" s="5"/>
    </row>
    <row r="14" spans="1:10" ht="19" customHeight="1" thickBot="1" x14ac:dyDescent="0.45">
      <c r="A14" s="1">
        <v>21</v>
      </c>
      <c r="B14" s="21" t="s">
        <v>31</v>
      </c>
      <c r="C14" s="2" t="s">
        <v>21</v>
      </c>
      <c r="D14" s="2" t="s">
        <v>22</v>
      </c>
      <c r="E14" s="19">
        <f t="shared" si="0"/>
        <v>0.44791666666666669</v>
      </c>
      <c r="F14" s="14">
        <f t="shared" si="1"/>
        <v>0.4513888888888889</v>
      </c>
      <c r="G14" s="16">
        <f t="shared" si="2"/>
        <v>0.45833333333333337</v>
      </c>
      <c r="H14" s="14">
        <f t="shared" si="3"/>
        <v>0.45902777777777781</v>
      </c>
      <c r="I14" s="32">
        <v>0.46180555555555558</v>
      </c>
    </row>
    <row r="15" spans="1:10" ht="19" customHeight="1" thickBot="1" x14ac:dyDescent="0.45">
      <c r="A15" s="1">
        <v>8</v>
      </c>
      <c r="B15" s="21" t="s">
        <v>12</v>
      </c>
      <c r="C15" s="2" t="s">
        <v>13</v>
      </c>
      <c r="D15" s="2" t="s">
        <v>14</v>
      </c>
      <c r="E15" s="19">
        <f t="shared" si="0"/>
        <v>0.45138888888888884</v>
      </c>
      <c r="F15" s="14">
        <f t="shared" si="1"/>
        <v>0.45486111111111105</v>
      </c>
      <c r="G15" s="16">
        <f t="shared" si="2"/>
        <v>0.46180555555555552</v>
      </c>
      <c r="H15" s="14">
        <f t="shared" si="3"/>
        <v>0.46249999999999997</v>
      </c>
      <c r="I15" s="32">
        <v>0.46527777777777773</v>
      </c>
    </row>
    <row r="16" spans="1:10" ht="19" customHeight="1" thickBot="1" x14ac:dyDescent="0.45">
      <c r="A16" s="1">
        <v>22</v>
      </c>
      <c r="B16" s="21" t="s">
        <v>33</v>
      </c>
      <c r="C16" s="2" t="s">
        <v>13</v>
      </c>
      <c r="D16" s="2" t="s">
        <v>14</v>
      </c>
      <c r="E16" s="19">
        <f t="shared" si="0"/>
        <v>0.45833333333333337</v>
      </c>
      <c r="F16" s="14">
        <f t="shared" si="1"/>
        <v>0.46180555555555558</v>
      </c>
      <c r="G16" s="16">
        <f t="shared" si="2"/>
        <v>0.46875000000000006</v>
      </c>
      <c r="H16" s="14">
        <f t="shared" si="3"/>
        <v>0.4694444444444445</v>
      </c>
      <c r="I16" s="32">
        <v>0.47222222222222227</v>
      </c>
    </row>
    <row r="17" spans="1:10" ht="19" customHeight="1" thickBot="1" x14ac:dyDescent="0.45">
      <c r="A17" s="1">
        <v>9</v>
      </c>
      <c r="B17" s="21" t="s">
        <v>12</v>
      </c>
      <c r="C17" s="2" t="s">
        <v>15</v>
      </c>
      <c r="D17" s="2" t="s">
        <v>16</v>
      </c>
      <c r="E17" s="19">
        <f t="shared" si="0"/>
        <v>0.45972222222222225</v>
      </c>
      <c r="F17" s="14">
        <f t="shared" si="1"/>
        <v>0.46319444444444446</v>
      </c>
      <c r="G17" s="16">
        <f t="shared" si="2"/>
        <v>0.47013888888888894</v>
      </c>
      <c r="H17" s="14">
        <f t="shared" si="3"/>
        <v>0.47083333333333338</v>
      </c>
      <c r="I17" s="32">
        <v>0.47361111111111115</v>
      </c>
    </row>
    <row r="18" spans="1:10" ht="19" customHeight="1" thickBot="1" x14ac:dyDescent="0.45">
      <c r="A18" s="1">
        <v>10</v>
      </c>
      <c r="B18" s="21" t="s">
        <v>12</v>
      </c>
      <c r="C18" s="2" t="s">
        <v>17</v>
      </c>
      <c r="D18" s="2" t="s">
        <v>18</v>
      </c>
      <c r="E18" s="19">
        <f t="shared" si="0"/>
        <v>0.46805555555555556</v>
      </c>
      <c r="F18" s="14">
        <f t="shared" si="1"/>
        <v>0.47152777777777777</v>
      </c>
      <c r="G18" s="16">
        <f t="shared" si="2"/>
        <v>0.47847222222222224</v>
      </c>
      <c r="H18" s="14">
        <f t="shared" si="3"/>
        <v>0.47916666666666669</v>
      </c>
      <c r="I18" s="32">
        <v>0.48194444444444445</v>
      </c>
      <c r="J18" s="5"/>
    </row>
    <row r="19" spans="1:10" ht="19" customHeight="1" thickBot="1" x14ac:dyDescent="0.45">
      <c r="A19" s="1">
        <v>23</v>
      </c>
      <c r="B19" s="21" t="s">
        <v>34</v>
      </c>
      <c r="C19" s="2" t="s">
        <v>13</v>
      </c>
      <c r="D19" s="2" t="s">
        <v>35</v>
      </c>
      <c r="E19" s="19">
        <f t="shared" si="0"/>
        <v>0.47569444444444442</v>
      </c>
      <c r="F19" s="14">
        <f t="shared" si="1"/>
        <v>0.47916666666666663</v>
      </c>
      <c r="G19" s="16">
        <f t="shared" si="2"/>
        <v>0.4861111111111111</v>
      </c>
      <c r="H19" s="14">
        <f t="shared" si="3"/>
        <v>0.48680555555555555</v>
      </c>
      <c r="I19" s="32">
        <v>0.48958333333333331</v>
      </c>
    </row>
    <row r="20" spans="1:10" ht="19" customHeight="1" thickBot="1" x14ac:dyDescent="0.45">
      <c r="A20" s="1">
        <v>11</v>
      </c>
      <c r="B20" s="21" t="s">
        <v>12</v>
      </c>
      <c r="C20" s="2" t="s">
        <v>19</v>
      </c>
      <c r="D20" s="2" t="s">
        <v>20</v>
      </c>
      <c r="E20" s="19">
        <f t="shared" si="0"/>
        <v>0.47986111111111107</v>
      </c>
      <c r="F20" s="14">
        <f t="shared" si="1"/>
        <v>0.48333333333333328</v>
      </c>
      <c r="G20" s="16">
        <f t="shared" si="2"/>
        <v>0.49027777777777776</v>
      </c>
      <c r="H20" s="14">
        <f t="shared" si="3"/>
        <v>0.4909722222222222</v>
      </c>
      <c r="I20" s="32">
        <v>0.49374999999999997</v>
      </c>
    </row>
    <row r="21" spans="1:10" ht="19" customHeight="1" thickBot="1" x14ac:dyDescent="0.45">
      <c r="A21" s="1">
        <v>24</v>
      </c>
      <c r="B21" s="21" t="s">
        <v>34</v>
      </c>
      <c r="C21" s="2" t="s">
        <v>15</v>
      </c>
      <c r="D21" s="2" t="s">
        <v>36</v>
      </c>
      <c r="E21" s="19">
        <f t="shared" si="0"/>
        <v>0.48680555555555555</v>
      </c>
      <c r="F21" s="14">
        <f t="shared" si="1"/>
        <v>0.49027777777777776</v>
      </c>
      <c r="G21" s="16">
        <f t="shared" si="2"/>
        <v>0.49722222222222223</v>
      </c>
      <c r="H21" s="14">
        <f t="shared" si="3"/>
        <v>0.49791666666666667</v>
      </c>
      <c r="I21" s="32">
        <v>0.50069444444444444</v>
      </c>
    </row>
    <row r="22" spans="1:10" ht="19" customHeight="1" thickBot="1" x14ac:dyDescent="0.45">
      <c r="A22" s="1">
        <v>12</v>
      </c>
      <c r="B22" s="21" t="s">
        <v>12</v>
      </c>
      <c r="C22" s="2" t="s">
        <v>21</v>
      </c>
      <c r="D22" s="2" t="s">
        <v>22</v>
      </c>
      <c r="E22" s="19">
        <f t="shared" si="0"/>
        <v>0.48819444444444443</v>
      </c>
      <c r="F22" s="14">
        <f t="shared" si="1"/>
        <v>0.49166666666666664</v>
      </c>
      <c r="G22" s="16">
        <f t="shared" si="2"/>
        <v>0.49861111111111112</v>
      </c>
      <c r="H22" s="14">
        <f t="shared" si="3"/>
        <v>0.49930555555555556</v>
      </c>
      <c r="I22" s="32">
        <v>0.50208333333333333</v>
      </c>
    </row>
    <row r="23" spans="1:10" ht="19" customHeight="1" thickBot="1" x14ac:dyDescent="0.45">
      <c r="A23" s="1">
        <v>13</v>
      </c>
      <c r="B23" s="21" t="s">
        <v>12</v>
      </c>
      <c r="C23" s="2" t="s">
        <v>23</v>
      </c>
      <c r="D23" s="2" t="s">
        <v>24</v>
      </c>
      <c r="E23" s="19">
        <f t="shared" si="0"/>
        <v>0.49652777777777773</v>
      </c>
      <c r="F23" s="14">
        <f t="shared" si="1"/>
        <v>0.49999999999999994</v>
      </c>
      <c r="G23" s="16">
        <f t="shared" si="2"/>
        <v>0.50694444444444442</v>
      </c>
      <c r="H23" s="14">
        <f t="shared" si="3"/>
        <v>0.50763888888888886</v>
      </c>
      <c r="I23" s="32">
        <v>0.51041666666666663</v>
      </c>
      <c r="J23" s="5"/>
    </row>
    <row r="24" spans="1:10" ht="19" customHeight="1" thickBot="1" x14ac:dyDescent="0.45">
      <c r="A24" s="1">
        <v>14</v>
      </c>
      <c r="B24" s="21" t="s">
        <v>12</v>
      </c>
      <c r="C24" s="2" t="s">
        <v>25</v>
      </c>
      <c r="D24" s="2" t="s">
        <v>26</v>
      </c>
      <c r="E24" s="19">
        <f t="shared" si="0"/>
        <v>0.50000000000000011</v>
      </c>
      <c r="F24" s="14">
        <f t="shared" si="1"/>
        <v>0.50347222222222232</v>
      </c>
      <c r="G24" s="16">
        <f t="shared" si="2"/>
        <v>0.51041666666666674</v>
      </c>
      <c r="H24" s="14">
        <f t="shared" si="3"/>
        <v>0.51111111111111118</v>
      </c>
      <c r="I24" s="32">
        <v>0.51388888888888895</v>
      </c>
    </row>
    <row r="25" spans="1:10" ht="19" customHeight="1" thickBot="1" x14ac:dyDescent="0.45">
      <c r="A25" s="1">
        <v>25</v>
      </c>
      <c r="B25" s="21" t="s">
        <v>37</v>
      </c>
      <c r="C25" s="2" t="s">
        <v>13</v>
      </c>
      <c r="D25" s="2" t="s">
        <v>14</v>
      </c>
      <c r="E25" s="19">
        <f t="shared" si="0"/>
        <v>0.50347222222222221</v>
      </c>
      <c r="F25" s="14">
        <f t="shared" si="1"/>
        <v>0.50694444444444442</v>
      </c>
      <c r="G25" s="16">
        <f t="shared" si="2"/>
        <v>0.51388888888888884</v>
      </c>
      <c r="H25" s="14">
        <f t="shared" si="3"/>
        <v>0.51458333333333328</v>
      </c>
      <c r="I25" s="32">
        <v>0.51736111111111105</v>
      </c>
    </row>
    <row r="26" spans="1:10" ht="19" customHeight="1" thickBot="1" x14ac:dyDescent="0.45">
      <c r="A26" s="1">
        <v>15</v>
      </c>
      <c r="B26" s="21" t="s">
        <v>12</v>
      </c>
      <c r="C26" s="2" t="s">
        <v>27</v>
      </c>
      <c r="D26" s="2" t="s">
        <v>28</v>
      </c>
      <c r="E26" s="19">
        <f t="shared" si="0"/>
        <v>0.50833333333333341</v>
      </c>
      <c r="F26" s="14">
        <f t="shared" si="1"/>
        <v>0.51180555555555562</v>
      </c>
      <c r="G26" s="16">
        <f t="shared" si="2"/>
        <v>0.51875000000000004</v>
      </c>
      <c r="H26" s="14">
        <f t="shared" si="3"/>
        <v>0.51944444444444449</v>
      </c>
      <c r="I26" s="32">
        <v>0.52222222222222225</v>
      </c>
    </row>
    <row r="27" spans="1:10" ht="19" customHeight="1" thickBot="1" x14ac:dyDescent="0.45">
      <c r="A27" s="1">
        <v>16</v>
      </c>
      <c r="B27" s="21" t="s">
        <v>12</v>
      </c>
      <c r="C27" s="2" t="s">
        <v>29</v>
      </c>
      <c r="D27" s="2" t="s">
        <v>30</v>
      </c>
      <c r="E27" s="19">
        <f t="shared" si="0"/>
        <v>0.51666666666666672</v>
      </c>
      <c r="F27" s="14">
        <f t="shared" si="1"/>
        <v>0.52013888888888893</v>
      </c>
      <c r="G27" s="16">
        <f t="shared" si="2"/>
        <v>0.52708333333333335</v>
      </c>
      <c r="H27" s="14">
        <f t="shared" si="3"/>
        <v>0.52777777777777779</v>
      </c>
      <c r="I27" s="32">
        <v>0.53055555555555556</v>
      </c>
    </row>
    <row r="28" spans="1:10" ht="19" customHeight="1" thickBot="1" x14ac:dyDescent="0.45">
      <c r="A28" s="1">
        <v>26</v>
      </c>
      <c r="B28" s="21" t="s">
        <v>37</v>
      </c>
      <c r="C28" s="2" t="s">
        <v>15</v>
      </c>
      <c r="D28" s="2" t="s">
        <v>16</v>
      </c>
      <c r="E28" s="19">
        <f t="shared" si="0"/>
        <v>0.51736111111111116</v>
      </c>
      <c r="F28" s="14">
        <f t="shared" si="1"/>
        <v>0.52083333333333337</v>
      </c>
      <c r="G28" s="16">
        <f t="shared" si="2"/>
        <v>0.52777777777777779</v>
      </c>
      <c r="H28" s="14">
        <f t="shared" si="3"/>
        <v>0.52847222222222223</v>
      </c>
      <c r="I28" s="32">
        <v>0.53125</v>
      </c>
    </row>
    <row r="29" spans="1:10" ht="19" customHeight="1" thickBot="1" x14ac:dyDescent="0.45">
      <c r="A29" s="1">
        <v>27</v>
      </c>
      <c r="B29" s="21" t="s">
        <v>38</v>
      </c>
      <c r="C29" s="2" t="s">
        <v>13</v>
      </c>
      <c r="D29" s="2" t="s">
        <v>35</v>
      </c>
      <c r="E29" s="19">
        <f t="shared" si="0"/>
        <v>0.53819444444444453</v>
      </c>
      <c r="F29" s="14">
        <f t="shared" si="1"/>
        <v>0.54166666666666674</v>
      </c>
      <c r="G29" s="16">
        <f t="shared" si="2"/>
        <v>0.54861111111111116</v>
      </c>
      <c r="H29" s="14">
        <f t="shared" si="3"/>
        <v>0.5493055555555556</v>
      </c>
      <c r="I29" s="32">
        <v>0.55208333333333337</v>
      </c>
    </row>
    <row r="30" spans="1:10" ht="19" customHeight="1" thickBot="1" x14ac:dyDescent="0.45">
      <c r="A30" s="1">
        <v>28</v>
      </c>
      <c r="B30" s="21" t="s">
        <v>38</v>
      </c>
      <c r="C30" s="2" t="s">
        <v>15</v>
      </c>
      <c r="D30" s="2" t="s">
        <v>36</v>
      </c>
      <c r="E30" s="19">
        <f t="shared" si="0"/>
        <v>0.5493055555555556</v>
      </c>
      <c r="F30" s="14">
        <f t="shared" si="1"/>
        <v>0.55277777777777781</v>
      </c>
      <c r="G30" s="16">
        <f t="shared" si="2"/>
        <v>0.55972222222222223</v>
      </c>
      <c r="H30" s="14">
        <f t="shared" si="3"/>
        <v>0.56041666666666667</v>
      </c>
      <c r="I30" s="32">
        <v>0.56319444444444444</v>
      </c>
      <c r="J30" s="5"/>
    </row>
    <row r="31" spans="1:10" ht="19" customHeight="1" thickBot="1" x14ac:dyDescent="0.45">
      <c r="A31" s="1">
        <v>29</v>
      </c>
      <c r="B31" s="21" t="s">
        <v>38</v>
      </c>
      <c r="C31" s="2" t="s">
        <v>32</v>
      </c>
      <c r="D31" s="2" t="s">
        <v>39</v>
      </c>
      <c r="E31" s="19">
        <f t="shared" si="0"/>
        <v>0.56041666666666667</v>
      </c>
      <c r="F31" s="14">
        <f t="shared" si="1"/>
        <v>0.56388888888888888</v>
      </c>
      <c r="G31" s="16">
        <f t="shared" si="2"/>
        <v>0.5708333333333333</v>
      </c>
      <c r="H31" s="14">
        <f t="shared" si="3"/>
        <v>0.57152777777777775</v>
      </c>
      <c r="I31" s="32">
        <v>0.57430555555555551</v>
      </c>
    </row>
    <row r="32" spans="1:10" ht="19" customHeight="1" thickBot="1" x14ac:dyDescent="0.45">
      <c r="A32" s="1">
        <v>30</v>
      </c>
      <c r="B32" s="21" t="s">
        <v>38</v>
      </c>
      <c r="C32" s="2" t="s">
        <v>19</v>
      </c>
      <c r="D32" s="2" t="s">
        <v>40</v>
      </c>
      <c r="E32" s="19">
        <f t="shared" si="0"/>
        <v>0.57500000000000007</v>
      </c>
      <c r="F32" s="14">
        <f t="shared" si="1"/>
        <v>0.57847222222222228</v>
      </c>
      <c r="G32" s="16">
        <f t="shared" si="2"/>
        <v>0.5854166666666667</v>
      </c>
      <c r="H32" s="14">
        <f t="shared" si="3"/>
        <v>0.58611111111111114</v>
      </c>
      <c r="I32" s="32">
        <v>0.58888888888888891</v>
      </c>
    </row>
    <row r="33" spans="1:10" ht="19" customHeight="1" thickBot="1" x14ac:dyDescent="0.45">
      <c r="A33" s="8">
        <v>31</v>
      </c>
      <c r="B33" s="22" t="s">
        <v>38</v>
      </c>
      <c r="C33" s="3" t="s">
        <v>21</v>
      </c>
      <c r="D33" s="3" t="s">
        <v>41</v>
      </c>
      <c r="E33" s="19">
        <f t="shared" si="0"/>
        <v>0.58611111111111114</v>
      </c>
      <c r="F33" s="14">
        <f t="shared" si="1"/>
        <v>0.58958333333333335</v>
      </c>
      <c r="G33" s="16">
        <f t="shared" si="2"/>
        <v>0.59652777777777777</v>
      </c>
      <c r="H33" s="14">
        <f t="shared" si="3"/>
        <v>0.59722222222222221</v>
      </c>
      <c r="I33" s="33">
        <v>0.6</v>
      </c>
    </row>
    <row r="34" spans="1:10" ht="19" customHeight="1" thickBot="1" x14ac:dyDescent="0.45">
      <c r="A34" s="11">
        <v>32</v>
      </c>
      <c r="B34" s="23" t="s">
        <v>38</v>
      </c>
      <c r="C34" s="13" t="s">
        <v>23</v>
      </c>
      <c r="D34" s="13" t="s">
        <v>42</v>
      </c>
      <c r="E34" s="19">
        <f t="shared" si="0"/>
        <v>0.59722222222222221</v>
      </c>
      <c r="F34" s="14">
        <f t="shared" si="1"/>
        <v>0.60069444444444442</v>
      </c>
      <c r="G34" s="16">
        <f t="shared" si="2"/>
        <v>0.60763888888888884</v>
      </c>
      <c r="H34" s="14">
        <f t="shared" si="3"/>
        <v>0.60833333333333328</v>
      </c>
      <c r="I34" s="34">
        <v>0.61111111111111105</v>
      </c>
    </row>
    <row r="35" spans="1:10" ht="19" customHeight="1" thickBot="1" x14ac:dyDescent="0.45">
      <c r="A35" s="7">
        <v>33</v>
      </c>
      <c r="B35" s="21" t="s">
        <v>38</v>
      </c>
      <c r="C35" s="2" t="s">
        <v>25</v>
      </c>
      <c r="D35" s="2" t="s">
        <v>43</v>
      </c>
      <c r="E35" s="19">
        <f t="shared" si="0"/>
        <v>0.6118055555555556</v>
      </c>
      <c r="F35" s="14">
        <f t="shared" si="1"/>
        <v>0.61527777777777781</v>
      </c>
      <c r="G35" s="16">
        <f t="shared" si="2"/>
        <v>0.62222222222222223</v>
      </c>
      <c r="H35" s="14">
        <f t="shared" si="3"/>
        <v>0.62291666666666667</v>
      </c>
      <c r="I35" s="32">
        <v>0.62569444444444444</v>
      </c>
      <c r="J35" s="5"/>
    </row>
    <row r="36" spans="1:10" ht="19" customHeight="1" thickBot="1" x14ac:dyDescent="0.45">
      <c r="A36" s="7">
        <v>34</v>
      </c>
      <c r="B36" s="21" t="s">
        <v>38</v>
      </c>
      <c r="C36" s="2" t="s">
        <v>27</v>
      </c>
      <c r="D36" s="2" t="s">
        <v>44</v>
      </c>
      <c r="E36" s="19">
        <f t="shared" si="0"/>
        <v>0.62291666666666667</v>
      </c>
      <c r="F36" s="14">
        <f t="shared" si="1"/>
        <v>0.62638888888888888</v>
      </c>
      <c r="G36" s="16">
        <f t="shared" si="2"/>
        <v>0.6333333333333333</v>
      </c>
      <c r="H36" s="14">
        <f t="shared" si="3"/>
        <v>0.63402777777777775</v>
      </c>
      <c r="I36" s="32">
        <v>0.63680555555555551</v>
      </c>
    </row>
    <row r="37" spans="1:10" ht="19" customHeight="1" thickBot="1" x14ac:dyDescent="0.45">
      <c r="A37" s="7">
        <v>35</v>
      </c>
      <c r="B37" s="21" t="s">
        <v>38</v>
      </c>
      <c r="C37" s="2" t="s">
        <v>29</v>
      </c>
      <c r="D37" s="2" t="s">
        <v>45</v>
      </c>
      <c r="E37" s="19">
        <f t="shared" si="0"/>
        <v>0.63402777777777786</v>
      </c>
      <c r="F37" s="14">
        <f t="shared" si="1"/>
        <v>0.63750000000000007</v>
      </c>
      <c r="G37" s="16">
        <f t="shared" si="2"/>
        <v>0.64444444444444449</v>
      </c>
      <c r="H37" s="14">
        <f t="shared" si="3"/>
        <v>0.64513888888888893</v>
      </c>
      <c r="I37" s="32">
        <v>0.6479166666666667</v>
      </c>
    </row>
    <row r="38" spans="1:10" ht="19" customHeight="1" thickBot="1" x14ac:dyDescent="0.45">
      <c r="A38" s="7">
        <v>36</v>
      </c>
      <c r="B38" s="21" t="s">
        <v>38</v>
      </c>
      <c r="C38" s="2" t="s">
        <v>59</v>
      </c>
      <c r="D38" s="2" t="s">
        <v>61</v>
      </c>
      <c r="E38" s="19">
        <f t="shared" si="0"/>
        <v>0.64861111111111114</v>
      </c>
      <c r="F38" s="14">
        <f t="shared" si="1"/>
        <v>0.65208333333333335</v>
      </c>
      <c r="G38" s="16">
        <f t="shared" si="2"/>
        <v>0.65902777777777777</v>
      </c>
      <c r="H38" s="14">
        <f t="shared" si="3"/>
        <v>0.65972222222222221</v>
      </c>
      <c r="I38" s="32">
        <v>0.66249999999999998</v>
      </c>
    </row>
    <row r="39" spans="1:10" ht="19" customHeight="1" x14ac:dyDescent="0.4">
      <c r="A39" s="7">
        <v>37</v>
      </c>
      <c r="B39" s="21" t="s">
        <v>38</v>
      </c>
      <c r="C39" s="2" t="s">
        <v>60</v>
      </c>
      <c r="D39" s="2" t="s">
        <v>62</v>
      </c>
      <c r="E39" s="19">
        <f t="shared" si="0"/>
        <v>0.65972222222222232</v>
      </c>
      <c r="F39" s="14">
        <f t="shared" si="1"/>
        <v>0.66319444444444453</v>
      </c>
      <c r="G39" s="16">
        <f t="shared" si="2"/>
        <v>0.67013888888888895</v>
      </c>
      <c r="H39" s="14">
        <f t="shared" si="3"/>
        <v>0.67083333333333339</v>
      </c>
      <c r="I39" s="32">
        <v>0.67361111111111116</v>
      </c>
      <c r="J39" s="5"/>
    </row>
    <row r="40" spans="1:10" ht="45" customHeight="1" x14ac:dyDescent="0.35">
      <c r="A40" s="26" t="s">
        <v>0</v>
      </c>
      <c r="B40" s="27" t="s">
        <v>1</v>
      </c>
      <c r="C40" s="27" t="s">
        <v>2</v>
      </c>
      <c r="D40" s="28" t="s">
        <v>3</v>
      </c>
      <c r="E40" s="29" t="s">
        <v>63</v>
      </c>
      <c r="F40" s="29" t="s">
        <v>64</v>
      </c>
      <c r="G40" s="29" t="s">
        <v>65</v>
      </c>
      <c r="H40" s="29" t="s">
        <v>67</v>
      </c>
      <c r="I40" s="30" t="s">
        <v>66</v>
      </c>
      <c r="J40" s="5"/>
    </row>
    <row r="41" spans="1:10" ht="19" customHeight="1" x14ac:dyDescent="0.4">
      <c r="A41" s="6">
        <v>40</v>
      </c>
      <c r="B41" s="24" t="s">
        <v>46</v>
      </c>
      <c r="C41" s="4" t="s">
        <v>47</v>
      </c>
      <c r="D41" s="4"/>
      <c r="E41" s="25">
        <f t="shared" ref="E41:E47" si="4">I41-TIME(0,35,0)</f>
        <v>0.3923611111111111</v>
      </c>
      <c r="F41" s="15">
        <f t="shared" ref="F41:F56" si="5">E41+TIME(0,5,0)</f>
        <v>0.39583333333333331</v>
      </c>
      <c r="G41" s="18">
        <f>F41+TIME(0,9,0)</f>
        <v>0.40208333333333329</v>
      </c>
      <c r="H41" s="15">
        <f>G41 + TIME(0,1,0)</f>
        <v>0.40277777777777773</v>
      </c>
      <c r="I41" s="35">
        <v>0.41666666666666669</v>
      </c>
    </row>
    <row r="42" spans="1:10" ht="19" customHeight="1" x14ac:dyDescent="0.4">
      <c r="A42" s="6">
        <v>41</v>
      </c>
      <c r="B42" s="24" t="s">
        <v>48</v>
      </c>
      <c r="C42" s="4" t="s">
        <v>49</v>
      </c>
      <c r="D42" s="4" t="s">
        <v>50</v>
      </c>
      <c r="E42" s="25">
        <f t="shared" si="4"/>
        <v>0.3923611111111111</v>
      </c>
      <c r="F42" s="15">
        <f t="shared" si="5"/>
        <v>0.39583333333333331</v>
      </c>
      <c r="G42" s="18">
        <f t="shared" ref="G42:G56" si="6">F42+TIME(0,9,0)</f>
        <v>0.40208333333333329</v>
      </c>
      <c r="H42" s="15">
        <f t="shared" ref="H42:H56" si="7">G42 + TIME(0,1,0)</f>
        <v>0.40277777777777773</v>
      </c>
      <c r="I42" s="35">
        <v>0.41666666666666669</v>
      </c>
    </row>
    <row r="43" spans="1:10" ht="19" customHeight="1" x14ac:dyDescent="0.4">
      <c r="A43" s="10">
        <v>42</v>
      </c>
      <c r="B43" s="24" t="s">
        <v>51</v>
      </c>
      <c r="C43" s="4" t="s">
        <v>49</v>
      </c>
      <c r="D43" s="4"/>
      <c r="E43" s="25">
        <f t="shared" si="4"/>
        <v>0.39930555555555552</v>
      </c>
      <c r="F43" s="15">
        <f t="shared" si="5"/>
        <v>0.40277777777777773</v>
      </c>
      <c r="G43" s="18">
        <f t="shared" si="6"/>
        <v>0.40902777777777771</v>
      </c>
      <c r="H43" s="15">
        <f t="shared" si="7"/>
        <v>0.40972222222222215</v>
      </c>
      <c r="I43" s="35">
        <v>0.4236111111111111</v>
      </c>
    </row>
    <row r="44" spans="1:10" ht="19" customHeight="1" x14ac:dyDescent="0.4">
      <c r="A44" s="6">
        <v>43</v>
      </c>
      <c r="B44" s="24" t="s">
        <v>48</v>
      </c>
      <c r="C44" s="4" t="s">
        <v>52</v>
      </c>
      <c r="D44" s="4"/>
      <c r="E44" s="25">
        <f t="shared" si="4"/>
        <v>0.4548611111111111</v>
      </c>
      <c r="F44" s="15">
        <f t="shared" si="5"/>
        <v>0.45833333333333331</v>
      </c>
      <c r="G44" s="18">
        <f t="shared" si="6"/>
        <v>0.46458333333333329</v>
      </c>
      <c r="H44" s="15">
        <f t="shared" si="7"/>
        <v>0.46527777777777773</v>
      </c>
      <c r="I44" s="35">
        <v>0.47916666666666669</v>
      </c>
    </row>
    <row r="45" spans="1:10" ht="19" customHeight="1" x14ac:dyDescent="0.4">
      <c r="A45" s="6">
        <v>44</v>
      </c>
      <c r="B45" s="24" t="s">
        <v>51</v>
      </c>
      <c r="C45" s="4" t="s">
        <v>52</v>
      </c>
      <c r="D45" s="4"/>
      <c r="E45" s="25">
        <f t="shared" si="4"/>
        <v>0.45833333333333331</v>
      </c>
      <c r="F45" s="15">
        <f t="shared" si="5"/>
        <v>0.46180555555555552</v>
      </c>
      <c r="G45" s="18">
        <f t="shared" si="6"/>
        <v>0.4680555555555555</v>
      </c>
      <c r="H45" s="15">
        <f t="shared" si="7"/>
        <v>0.46874999999999994</v>
      </c>
      <c r="I45" s="35">
        <v>0.4826388888888889</v>
      </c>
      <c r="J45" s="5"/>
    </row>
    <row r="46" spans="1:10" ht="19" customHeight="1" x14ac:dyDescent="0.4">
      <c r="A46" s="6">
        <v>45</v>
      </c>
      <c r="B46" s="24" t="s">
        <v>46</v>
      </c>
      <c r="C46" s="4" t="s">
        <v>52</v>
      </c>
      <c r="D46" s="4"/>
      <c r="E46" s="25">
        <f t="shared" si="4"/>
        <v>0.51736111111111105</v>
      </c>
      <c r="F46" s="15">
        <f t="shared" si="5"/>
        <v>0.52083333333333326</v>
      </c>
      <c r="G46" s="18">
        <f t="shared" si="6"/>
        <v>0.52708333333333324</v>
      </c>
      <c r="H46" s="15">
        <f t="shared" si="7"/>
        <v>0.52777777777777768</v>
      </c>
      <c r="I46" s="35">
        <v>0.54166666666666663</v>
      </c>
    </row>
    <row r="47" spans="1:10" ht="19" customHeight="1" x14ac:dyDescent="0.4">
      <c r="A47" s="6">
        <v>46</v>
      </c>
      <c r="B47" s="24" t="s">
        <v>51</v>
      </c>
      <c r="C47" s="4" t="s">
        <v>53</v>
      </c>
      <c r="D47" s="4"/>
      <c r="E47" s="25">
        <f t="shared" si="4"/>
        <v>0.52083333333333337</v>
      </c>
      <c r="F47" s="15">
        <f t="shared" si="5"/>
        <v>0.52430555555555558</v>
      </c>
      <c r="G47" s="18">
        <f t="shared" si="6"/>
        <v>0.53055555555555556</v>
      </c>
      <c r="H47" s="15">
        <f t="shared" si="7"/>
        <v>0.53125</v>
      </c>
      <c r="I47" s="35">
        <v>0.54513888888888895</v>
      </c>
    </row>
    <row r="48" spans="1:10" ht="19" customHeight="1" x14ac:dyDescent="0.4">
      <c r="A48" s="6">
        <v>49</v>
      </c>
      <c r="B48" s="24" t="s">
        <v>57</v>
      </c>
      <c r="C48" s="4" t="s">
        <v>52</v>
      </c>
      <c r="D48" s="4"/>
      <c r="E48" s="25">
        <v>0.53819444444444442</v>
      </c>
      <c r="F48" s="15">
        <f t="shared" si="5"/>
        <v>0.54166666666666663</v>
      </c>
      <c r="G48" s="18">
        <f t="shared" si="6"/>
        <v>0.54791666666666661</v>
      </c>
      <c r="H48" s="15">
        <f t="shared" si="7"/>
        <v>0.54861111111111105</v>
      </c>
      <c r="I48" s="35">
        <v>0.58333333333333337</v>
      </c>
    </row>
    <row r="49" spans="1:10" ht="19" customHeight="1" x14ac:dyDescent="0.4">
      <c r="A49" s="6">
        <v>47</v>
      </c>
      <c r="B49" s="24" t="s">
        <v>54</v>
      </c>
      <c r="C49" s="4" t="s">
        <v>52</v>
      </c>
      <c r="D49" s="4" t="s">
        <v>55</v>
      </c>
      <c r="E49" s="25">
        <v>0.54513888888888895</v>
      </c>
      <c r="F49" s="15">
        <f t="shared" si="5"/>
        <v>0.54861111111111116</v>
      </c>
      <c r="G49" s="18">
        <f t="shared" si="6"/>
        <v>0.55486111111111114</v>
      </c>
      <c r="H49" s="15">
        <f t="shared" si="7"/>
        <v>0.55555555555555558</v>
      </c>
      <c r="I49" s="35">
        <v>0.57638888888888895</v>
      </c>
    </row>
    <row r="50" spans="1:10" ht="19" customHeight="1" x14ac:dyDescent="0.4">
      <c r="A50" s="6">
        <v>48</v>
      </c>
      <c r="B50" s="24" t="s">
        <v>54</v>
      </c>
      <c r="C50" s="4" t="s">
        <v>47</v>
      </c>
      <c r="D50" s="4" t="s">
        <v>56</v>
      </c>
      <c r="E50" s="25">
        <v>0.54861111111111105</v>
      </c>
      <c r="F50" s="15">
        <f t="shared" si="5"/>
        <v>0.55208333333333326</v>
      </c>
      <c r="G50" s="18">
        <f t="shared" si="6"/>
        <v>0.55833333333333324</v>
      </c>
      <c r="H50" s="15">
        <f t="shared" si="7"/>
        <v>0.55902777777777768</v>
      </c>
      <c r="I50" s="35">
        <v>0.57986111111111105</v>
      </c>
      <c r="J50" s="5"/>
    </row>
    <row r="51" spans="1:10" ht="19" customHeight="1" x14ac:dyDescent="0.4">
      <c r="A51" s="6">
        <v>50</v>
      </c>
      <c r="B51" s="24" t="s">
        <v>46</v>
      </c>
      <c r="C51" s="4" t="s">
        <v>53</v>
      </c>
      <c r="D51" s="4"/>
      <c r="E51" s="25">
        <v>0.57986111111111105</v>
      </c>
      <c r="F51" s="15">
        <f t="shared" si="5"/>
        <v>0.58333333333333326</v>
      </c>
      <c r="G51" s="18">
        <f t="shared" si="6"/>
        <v>0.58958333333333324</v>
      </c>
      <c r="H51" s="15">
        <f t="shared" si="7"/>
        <v>0.59027777777777768</v>
      </c>
      <c r="I51" s="35">
        <v>0.60416666666666663</v>
      </c>
    </row>
    <row r="52" spans="1:10" ht="19" customHeight="1" x14ac:dyDescent="0.4">
      <c r="A52" s="6">
        <v>51</v>
      </c>
      <c r="B52" s="24" t="s">
        <v>51</v>
      </c>
      <c r="C52" s="4" t="s">
        <v>47</v>
      </c>
      <c r="D52" s="4"/>
      <c r="E52" s="25">
        <v>0.58333333333333337</v>
      </c>
      <c r="F52" s="15">
        <f t="shared" si="5"/>
        <v>0.58680555555555558</v>
      </c>
      <c r="G52" s="18">
        <f t="shared" si="6"/>
        <v>0.59305555555555556</v>
      </c>
      <c r="H52" s="15">
        <f t="shared" si="7"/>
        <v>0.59375</v>
      </c>
      <c r="I52" s="35">
        <v>0.60763888888888895</v>
      </c>
    </row>
    <row r="53" spans="1:10" ht="19" customHeight="1" x14ac:dyDescent="0.4">
      <c r="A53" s="6">
        <v>52</v>
      </c>
      <c r="B53" s="24" t="s">
        <v>54</v>
      </c>
      <c r="C53" s="4" t="s">
        <v>53</v>
      </c>
      <c r="D53" s="4" t="s">
        <v>56</v>
      </c>
      <c r="E53" s="25">
        <v>0.63541666666666663</v>
      </c>
      <c r="F53" s="15">
        <f t="shared" si="5"/>
        <v>0.63888888888888884</v>
      </c>
      <c r="G53" s="18">
        <f t="shared" si="6"/>
        <v>0.64513888888888882</v>
      </c>
      <c r="H53" s="15">
        <f t="shared" si="7"/>
        <v>0.64583333333333326</v>
      </c>
      <c r="I53" s="35">
        <v>0.66666666666666663</v>
      </c>
    </row>
    <row r="54" spans="1:10" ht="19" customHeight="1" x14ac:dyDescent="0.4">
      <c r="A54" s="6">
        <v>55</v>
      </c>
      <c r="B54" s="24" t="s">
        <v>54</v>
      </c>
      <c r="C54" s="4" t="s">
        <v>49</v>
      </c>
      <c r="D54" s="4" t="s">
        <v>55</v>
      </c>
      <c r="E54" s="25">
        <v>0.63888888888888895</v>
      </c>
      <c r="F54" s="15">
        <f t="shared" si="5"/>
        <v>0.64236111111111116</v>
      </c>
      <c r="G54" s="18">
        <f t="shared" si="6"/>
        <v>0.64861111111111114</v>
      </c>
      <c r="H54" s="15">
        <f t="shared" si="7"/>
        <v>0.64930555555555558</v>
      </c>
      <c r="I54" s="35">
        <v>0.67013888888888884</v>
      </c>
    </row>
    <row r="55" spans="1:10" ht="19" customHeight="1" x14ac:dyDescent="0.4">
      <c r="A55" s="6">
        <v>53</v>
      </c>
      <c r="B55" s="24" t="s">
        <v>46</v>
      </c>
      <c r="C55" s="4" t="s">
        <v>49</v>
      </c>
      <c r="D55" s="4"/>
      <c r="E55" s="25">
        <v>0.64236111111111105</v>
      </c>
      <c r="F55" s="15">
        <f t="shared" si="5"/>
        <v>0.64583333333333326</v>
      </c>
      <c r="G55" s="18">
        <f t="shared" si="6"/>
        <v>0.65208333333333324</v>
      </c>
      <c r="H55" s="15">
        <f t="shared" si="7"/>
        <v>0.65277777777777768</v>
      </c>
      <c r="I55" s="35">
        <v>0.66666666666666663</v>
      </c>
    </row>
    <row r="56" spans="1:10" ht="19" customHeight="1" x14ac:dyDescent="0.4">
      <c r="A56" s="6">
        <v>54</v>
      </c>
      <c r="B56" s="24" t="s">
        <v>46</v>
      </c>
      <c r="C56" s="4" t="s">
        <v>58</v>
      </c>
      <c r="D56" s="4" t="s">
        <v>50</v>
      </c>
      <c r="E56" s="25">
        <v>0.64236111111111105</v>
      </c>
      <c r="F56" s="15">
        <f t="shared" si="5"/>
        <v>0.64583333333333326</v>
      </c>
      <c r="G56" s="18">
        <f t="shared" si="6"/>
        <v>0.65208333333333324</v>
      </c>
      <c r="H56" s="15">
        <f t="shared" si="7"/>
        <v>0.65277777777777768</v>
      </c>
      <c r="I56" s="35">
        <v>0.66666666666666663</v>
      </c>
    </row>
    <row r="57" spans="1:10" x14ac:dyDescent="0.35">
      <c r="E57" s="17"/>
    </row>
  </sheetData>
  <sortState xmlns:xlrd2="http://schemas.microsoft.com/office/spreadsheetml/2017/richdata2" ref="A3:I56">
    <sortCondition ref="E40:E55"/>
  </sortState>
  <mergeCells count="1">
    <mergeCell ref="A1:I1"/>
  </mergeCells>
  <pageMargins left="0.11811023622047244" right="0.11811023622047244" top="0.15748031496062992" bottom="0.15748031496062992" header="0.31496062992125984" footer="0.31496062992125984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016E61ECD77C43A7695B35AA3CBE50" ma:contentTypeVersion="18" ma:contentTypeDescription="Create a new document." ma:contentTypeScope="" ma:versionID="494e0c9fd234aa9f16565698170c9b69">
  <xsd:schema xmlns:xsd="http://www.w3.org/2001/XMLSchema" xmlns:xs="http://www.w3.org/2001/XMLSchema" xmlns:p="http://schemas.microsoft.com/office/2006/metadata/properties" xmlns:ns2="d4e97e60-d57b-46f0-8c68-1d25f9ddb920" xmlns:ns3="d4a48426-97cc-4a61-94fb-56c3682b2352" targetNamespace="http://schemas.microsoft.com/office/2006/metadata/properties" ma:root="true" ma:fieldsID="8132e576ef79f70a3b37f1ab2d2f53c5" ns2:_="" ns3:_="">
    <xsd:import namespace="d4e97e60-d57b-46f0-8c68-1d25f9ddb920"/>
    <xsd:import namespace="d4a48426-97cc-4a61-94fb-56c3682b2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97e60-d57b-46f0-8c68-1d25f9ddb9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1864b2-1c78-431e-8829-5aec5be414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48426-97cc-4a61-94fb-56c3682b2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c8ceca-2b09-4946-bae4-220cf38f94f5}" ma:internalName="TaxCatchAll" ma:showField="CatchAllData" ma:web="d4a48426-97cc-4a61-94fb-56c3682b2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e97e60-d57b-46f0-8c68-1d25f9ddb920">
      <Terms xmlns="http://schemas.microsoft.com/office/infopath/2007/PartnerControls"/>
    </lcf76f155ced4ddcb4097134ff3c332f>
    <TaxCatchAll xmlns="d4a48426-97cc-4a61-94fb-56c3682b2352" xsi:nil="true"/>
  </documentManagement>
</p:properties>
</file>

<file path=customXml/itemProps1.xml><?xml version="1.0" encoding="utf-8"?>
<ds:datastoreItem xmlns:ds="http://schemas.openxmlformats.org/officeDocument/2006/customXml" ds:itemID="{441B0140-F4AD-4A91-9814-0CEA6E836B0C}"/>
</file>

<file path=customXml/itemProps2.xml><?xml version="1.0" encoding="utf-8"?>
<ds:datastoreItem xmlns:ds="http://schemas.openxmlformats.org/officeDocument/2006/customXml" ds:itemID="{47F32BB0-621E-40DC-8787-BCDED07D1A2C}"/>
</file>

<file path=customXml/itemProps3.xml><?xml version="1.0" encoding="utf-8"?>
<ds:datastoreItem xmlns:ds="http://schemas.openxmlformats.org/officeDocument/2006/customXml" ds:itemID="{81C32396-AA14-4A3C-A2A8-FE4508AB0D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Stephen</dc:creator>
  <cp:lastModifiedBy>Margaret McInally</cp:lastModifiedBy>
  <cp:lastPrinted>2024-09-20T16:07:08Z</cp:lastPrinted>
  <dcterms:created xsi:type="dcterms:W3CDTF">2021-12-12T19:10:07Z</dcterms:created>
  <dcterms:modified xsi:type="dcterms:W3CDTF">2024-11-01T19:40:12Z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0x01010042016E61ECD77C43A7695B35AA3CBE50</vt:lpwstr>
  </property>
</Properties>
</file>