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Documents\MFM files\Miriam's Files\"/>
    </mc:Choice>
  </mc:AlternateContent>
  <xr:revisionPtr revIDLastSave="0" documentId="13_ncr:1_{4CE00D63-9FD3-4CF2-8003-04AD02D53E91}" xr6:coauthVersionLast="34" xr6:coauthVersionMax="34" xr10:uidLastSave="{00000000-0000-0000-0000-000000000000}"/>
  <bookViews>
    <workbookView xWindow="0" yWindow="0" windowWidth="28800" windowHeight="11925" firstSheet="6" activeTab="10" xr2:uid="{7083F271-3B02-4EC8-9A3D-93DB4D009C1B}"/>
  </bookViews>
  <sheets>
    <sheet name="Adj Cup Results" sheetId="5" r:id="rId1"/>
    <sheet name="Under 17 Results" sheetId="1" r:id="rId2"/>
    <sheet name="17G less Bs" sheetId="3" r:id="rId3"/>
    <sheet name="17B less Bs" sheetId="4" r:id="rId4"/>
    <sheet name="U17G team scores" sheetId="11" r:id="rId5"/>
    <sheet name="U17B team scores" sheetId="6" r:id="rId6"/>
    <sheet name="Under 20 Results" sheetId="2" r:id="rId7"/>
    <sheet name="20G less Bs" sheetId="9" r:id="rId8"/>
    <sheet name="20B less Bs" sheetId="7" r:id="rId9"/>
    <sheet name="U20G team scores" sheetId="10" r:id="rId10"/>
    <sheet name="U20B team scores" sheetId="8" r:id="rId11"/>
  </sheets>
  <definedNames>
    <definedName name="_xlnm._FilterDatabase" localSheetId="3" hidden="1">'17B less Bs'!$A$1:$F$21</definedName>
    <definedName name="_xlnm._FilterDatabase" localSheetId="2" hidden="1">'17G less Bs'!$A$1:$G$21</definedName>
    <definedName name="_xlnm._FilterDatabase" localSheetId="8" hidden="1">'20B less Bs'!$A$1:$F$22</definedName>
    <definedName name="_xlnm._FilterDatabase" localSheetId="7" hidden="1">'20G less Bs'!$A$1:$F$19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7" l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G7" i="5" l="1"/>
  <c r="G6" i="5"/>
  <c r="G5" i="5"/>
  <c r="G4" i="5"/>
  <c r="G3" i="5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</calcChain>
</file>

<file path=xl/sharedStrings.xml><?xml version="1.0" encoding="utf-8"?>
<sst xmlns="http://schemas.openxmlformats.org/spreadsheetml/2006/main" count="667" uniqueCount="229">
  <si>
    <t>Under 17 Girls Race Results</t>
  </si>
  <si>
    <t>Position</t>
  </si>
  <si>
    <t>Number</t>
  </si>
  <si>
    <t>Runner</t>
  </si>
  <si>
    <t>Country</t>
  </si>
  <si>
    <t>Time</t>
  </si>
  <si>
    <t>Sarnia</t>
  </si>
  <si>
    <t>Jones</t>
  </si>
  <si>
    <t>Wales</t>
  </si>
  <si>
    <t>Pippa</t>
  </si>
  <si>
    <t>Carcas</t>
  </si>
  <si>
    <t>Scotland</t>
  </si>
  <si>
    <t>Sorcha</t>
  </si>
  <si>
    <t>Mullan</t>
  </si>
  <si>
    <t>Northern Ireland</t>
  </si>
  <si>
    <t>Abigail</t>
  </si>
  <si>
    <t>Smith</t>
  </si>
  <si>
    <t>England</t>
  </si>
  <si>
    <t xml:space="preserve">Aoife </t>
  </si>
  <si>
    <t>Coffey</t>
  </si>
  <si>
    <t>Ireland</t>
  </si>
  <si>
    <t>Eden</t>
  </si>
  <si>
    <t>O'Dea</t>
  </si>
  <si>
    <t>Helen</t>
  </si>
  <si>
    <t>Chong</t>
  </si>
  <si>
    <t>Lili</t>
  </si>
  <si>
    <t>Carr</t>
  </si>
  <si>
    <t>Lauryn</t>
  </si>
  <si>
    <t>Gregg</t>
  </si>
  <si>
    <t>Chloe</t>
  </si>
  <si>
    <t>Rylance</t>
  </si>
  <si>
    <t>Bernadette</t>
  </si>
  <si>
    <t>Raven</t>
  </si>
  <si>
    <t>England B</t>
  </si>
  <si>
    <t>Emily</t>
  </si>
  <si>
    <t>Briony</t>
  </si>
  <si>
    <t>Holt</t>
  </si>
  <si>
    <t>Ellie</t>
  </si>
  <si>
    <t>Hinks</t>
  </si>
  <si>
    <t>Bethany</t>
  </si>
  <si>
    <t>Bergstrand</t>
  </si>
  <si>
    <t>Ella</t>
  </si>
  <si>
    <t>Quinn</t>
  </si>
  <si>
    <t>Hanlon</t>
  </si>
  <si>
    <t>Beth</t>
  </si>
  <si>
    <t>Hobbs</t>
  </si>
  <si>
    <t>Lleucu</t>
  </si>
  <si>
    <t>Lane</t>
  </si>
  <si>
    <t>Dearbhail</t>
  </si>
  <si>
    <t>Cuddy</t>
  </si>
  <si>
    <t>Niamh</t>
  </si>
  <si>
    <t>McDonald</t>
  </si>
  <si>
    <t>Ciara</t>
  </si>
  <si>
    <t>Kernan</t>
  </si>
  <si>
    <t>Rebecca</t>
  </si>
  <si>
    <t>Magee</t>
  </si>
  <si>
    <t>Meadow</t>
  </si>
  <si>
    <t>McCauley</t>
  </si>
  <si>
    <t>Under 17 Boys Race Results</t>
  </si>
  <si>
    <t>Sunny</t>
  </si>
  <si>
    <t>McGrath</t>
  </si>
  <si>
    <t>Mike</t>
  </si>
  <si>
    <t>Spill</t>
  </si>
  <si>
    <t>Jack</t>
  </si>
  <si>
    <t>Trainer</t>
  </si>
  <si>
    <t>Matthew</t>
  </si>
  <si>
    <t>Knowles</t>
  </si>
  <si>
    <t>Harry</t>
  </si>
  <si>
    <t>Henriksen</t>
  </si>
  <si>
    <t>Louis</t>
  </si>
  <si>
    <t>Hudson</t>
  </si>
  <si>
    <t>Joe</t>
  </si>
  <si>
    <t>Reardon</t>
  </si>
  <si>
    <t>William</t>
  </si>
  <si>
    <t>Kay</t>
  </si>
  <si>
    <t>Fraser</t>
  </si>
  <si>
    <t>Sproul</t>
  </si>
  <si>
    <t>Daniel</t>
  </si>
  <si>
    <t>Sanderson</t>
  </si>
  <si>
    <t>Finnian</t>
  </si>
  <si>
    <t>Hutchinson</t>
  </si>
  <si>
    <t>Callum</t>
  </si>
  <si>
    <t>Morgan</t>
  </si>
  <si>
    <t>Luke E</t>
  </si>
  <si>
    <t>Maher</t>
  </si>
  <si>
    <t>Eoin</t>
  </si>
  <si>
    <t>Richards</t>
  </si>
  <si>
    <t>Stones</t>
  </si>
  <si>
    <t>Ben</t>
  </si>
  <si>
    <t>Cameron</t>
  </si>
  <si>
    <t>Eric</t>
  </si>
  <si>
    <t>Beaumont</t>
  </si>
  <si>
    <t>Cai La</t>
  </si>
  <si>
    <t>Trobe-Roberts</t>
  </si>
  <si>
    <t>Aaron</t>
  </si>
  <si>
    <t>Conor D</t>
  </si>
  <si>
    <t>Evan C</t>
  </si>
  <si>
    <t>Hogg</t>
  </si>
  <si>
    <t>Rowan</t>
  </si>
  <si>
    <t>Bennett</t>
  </si>
  <si>
    <t>Brendan</t>
  </si>
  <si>
    <t>McCambridge</t>
  </si>
  <si>
    <t>Kyle</t>
  </si>
  <si>
    <t>Ross</t>
  </si>
  <si>
    <t>Under 20 Boys Race Results</t>
  </si>
  <si>
    <t>Merrick</t>
  </si>
  <si>
    <t>Elliot</t>
  </si>
  <si>
    <t>Matier</t>
  </si>
  <si>
    <t>Anthony</t>
  </si>
  <si>
    <t>Tyler</t>
  </si>
  <si>
    <t>Gregor</t>
  </si>
  <si>
    <t>Malcolm</t>
  </si>
  <si>
    <t xml:space="preserve">Conall </t>
  </si>
  <si>
    <t>McClean</t>
  </si>
  <si>
    <t>Robert</t>
  </si>
  <si>
    <t>Sparks</t>
  </si>
  <si>
    <t>Mac</t>
  </si>
  <si>
    <t>O'Malley</t>
  </si>
  <si>
    <t xml:space="preserve">Ruairi </t>
  </si>
  <si>
    <t>Long</t>
  </si>
  <si>
    <t>Thomas</t>
  </si>
  <si>
    <t>Berry</t>
  </si>
  <si>
    <t xml:space="preserve">Alex </t>
  </si>
  <si>
    <t>Hunter</t>
  </si>
  <si>
    <t>Martin</t>
  </si>
  <si>
    <t>Howard</t>
  </si>
  <si>
    <t>Tom</t>
  </si>
  <si>
    <t>Wood</t>
  </si>
  <si>
    <t>Eighann</t>
  </si>
  <si>
    <t>Gollan</t>
  </si>
  <si>
    <t>Cian C</t>
  </si>
  <si>
    <t>Jared</t>
  </si>
  <si>
    <t>Max</t>
  </si>
  <si>
    <t>Dunford</t>
  </si>
  <si>
    <t>Humphries</t>
  </si>
  <si>
    <t>Peter</t>
  </si>
  <si>
    <t>Carty</t>
  </si>
  <si>
    <t>Northern Ireland B</t>
  </si>
  <si>
    <t>Cedol</t>
  </si>
  <si>
    <t>Dafydd</t>
  </si>
  <si>
    <t>Ifan</t>
  </si>
  <si>
    <t>Oldfield</t>
  </si>
  <si>
    <t xml:space="preserve">Iosac </t>
  </si>
  <si>
    <t>Coleman</t>
  </si>
  <si>
    <t>Ethan</t>
  </si>
  <si>
    <t>Dunn</t>
  </si>
  <si>
    <t>Moore</t>
  </si>
  <si>
    <t>Oisin</t>
  </si>
  <si>
    <t>Brennan</t>
  </si>
  <si>
    <t>Andrew</t>
  </si>
  <si>
    <t>Elwood</t>
  </si>
  <si>
    <t>DNF</t>
  </si>
  <si>
    <t>Under 20 Girls Race Results</t>
  </si>
  <si>
    <t>Grace</t>
  </si>
  <si>
    <t>Carson</t>
  </si>
  <si>
    <t>Eve</t>
  </si>
  <si>
    <t>Pannone</t>
  </si>
  <si>
    <t>Annabelle</t>
  </si>
  <si>
    <t>McQueen</t>
  </si>
  <si>
    <t>Field</t>
  </si>
  <si>
    <t>Rhonda D</t>
  </si>
  <si>
    <t>Mowat</t>
  </si>
  <si>
    <t>Robyn</t>
  </si>
  <si>
    <t>Anisha</t>
  </si>
  <si>
    <t>Badial</t>
  </si>
  <si>
    <t>Lily</t>
  </si>
  <si>
    <t>Higgins</t>
  </si>
  <si>
    <t>Rona</t>
  </si>
  <si>
    <t>Tytler</t>
  </si>
  <si>
    <t>Finty</t>
  </si>
  <si>
    <t>Royle</t>
  </si>
  <si>
    <t>Katie</t>
  </si>
  <si>
    <t>Lord</t>
  </si>
  <si>
    <t>Holly</t>
  </si>
  <si>
    <t>Roberts</t>
  </si>
  <si>
    <t>Cassie</t>
  </si>
  <si>
    <t>Lagan</t>
  </si>
  <si>
    <t>Lynn</t>
  </si>
  <si>
    <t>McKenna</t>
  </si>
  <si>
    <t>Jenna</t>
  </si>
  <si>
    <t>Bagnall</t>
  </si>
  <si>
    <t>Danielle</t>
  </si>
  <si>
    <t>Donegan</t>
  </si>
  <si>
    <t>Lucy B</t>
  </si>
  <si>
    <t>McCann</t>
  </si>
  <si>
    <t>Rioghnach</t>
  </si>
  <si>
    <t>Catney</t>
  </si>
  <si>
    <t>Megan</t>
  </si>
  <si>
    <t>Bowen</t>
  </si>
  <si>
    <t>Niamh A</t>
  </si>
  <si>
    <t>James</t>
  </si>
  <si>
    <t>Irl 38</t>
  </si>
  <si>
    <t>Eng 20</t>
  </si>
  <si>
    <t>Irl 39</t>
  </si>
  <si>
    <t>NI 46</t>
  </si>
  <si>
    <t>Scot 8</t>
  </si>
  <si>
    <t>Wales 21</t>
  </si>
  <si>
    <t>Eng 13</t>
  </si>
  <si>
    <t>Irl - 47</t>
  </si>
  <si>
    <t>NI - 28</t>
  </si>
  <si>
    <t>Scot - 19</t>
  </si>
  <si>
    <t>Wales - 26</t>
  </si>
  <si>
    <t>ENG</t>
  </si>
  <si>
    <t>IRL</t>
  </si>
  <si>
    <t>NI</t>
  </si>
  <si>
    <t>SCOT</t>
  </si>
  <si>
    <t>WALES</t>
  </si>
  <si>
    <t>U17 G</t>
  </si>
  <si>
    <t>1ST</t>
  </si>
  <si>
    <t>2ND</t>
  </si>
  <si>
    <t>3RD</t>
  </si>
  <si>
    <t>4TH</t>
  </si>
  <si>
    <t>5TH</t>
  </si>
  <si>
    <t>U17 B</t>
  </si>
  <si>
    <t>U20 G</t>
  </si>
  <si>
    <t>U20 B</t>
  </si>
  <si>
    <t>Aggregate Scores</t>
  </si>
  <si>
    <t>Team Positions by Race</t>
  </si>
  <si>
    <t>Eng 21</t>
  </si>
  <si>
    <t>NI 34</t>
  </si>
  <si>
    <t>Scot 20</t>
  </si>
  <si>
    <t>Wales 20</t>
  </si>
  <si>
    <t>Scores</t>
  </si>
  <si>
    <t>Positions</t>
  </si>
  <si>
    <t xml:space="preserve">Highest score of lowest placed team runner </t>
  </si>
  <si>
    <t>Irl 34</t>
  </si>
  <si>
    <t>NI 25</t>
  </si>
  <si>
    <t>Scot 22</t>
  </si>
  <si>
    <t>Wales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</si>
</sst>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934D7-7BF5-49EC-9C2F-7DA3ABECA270}">
  <dimension ref="A1:I25"/>
  <sheetViews>
    <sheetView topLeftCell="A16" workbookViewId="0">
      <selection activeCell="A36" sqref="A36"/>
    </sheetView>
  </sheetViews>
  <sheetFormatPr defaultRowHeight="15" x14ac:dyDescent="0.25"/>
  <cols>
    <col min="1" max="1" width="10" bestFit="1" customWidth="1"/>
    <col min="5" max="5" width="9.140625" style="2"/>
  </cols>
  <sheetData>
    <row r="1" spans="1:9" x14ac:dyDescent="0.25">
      <c r="A1" s="2" t="s">
        <v>217</v>
      </c>
      <c r="F1" s="2" t="s">
        <v>216</v>
      </c>
      <c r="G1" s="2"/>
    </row>
    <row r="2" spans="1:9" x14ac:dyDescent="0.25">
      <c r="A2" s="2" t="s">
        <v>207</v>
      </c>
      <c r="F2" s="2"/>
      <c r="G2" s="2"/>
    </row>
    <row r="3" spans="1:9" x14ac:dyDescent="0.25">
      <c r="A3" t="s">
        <v>208</v>
      </c>
      <c r="B3" s="2" t="s">
        <v>205</v>
      </c>
      <c r="C3">
        <v>1</v>
      </c>
      <c r="F3" t="s">
        <v>205</v>
      </c>
      <c r="G3">
        <f>C3+C9+C16+C22</f>
        <v>6</v>
      </c>
    </row>
    <row r="4" spans="1:9" x14ac:dyDescent="0.25">
      <c r="A4" t="s">
        <v>209</v>
      </c>
      <c r="B4" s="2" t="s">
        <v>206</v>
      </c>
      <c r="C4">
        <v>2</v>
      </c>
      <c r="F4" t="s">
        <v>202</v>
      </c>
      <c r="G4">
        <f>C5+C10+C15+C21</f>
        <v>7</v>
      </c>
      <c r="I4" s="2"/>
    </row>
    <row r="5" spans="1:9" x14ac:dyDescent="0.25">
      <c r="A5" t="s">
        <v>210</v>
      </c>
      <c r="B5" s="2" t="s">
        <v>202</v>
      </c>
      <c r="C5">
        <v>3</v>
      </c>
      <c r="F5" t="s">
        <v>206</v>
      </c>
      <c r="G5">
        <f>C4+C11+C17+C25</f>
        <v>13</v>
      </c>
      <c r="I5" s="2"/>
    </row>
    <row r="6" spans="1:9" x14ac:dyDescent="0.25">
      <c r="A6" t="s">
        <v>211</v>
      </c>
      <c r="B6" s="2" t="s">
        <v>204</v>
      </c>
      <c r="C6">
        <v>4</v>
      </c>
      <c r="F6" t="s">
        <v>204</v>
      </c>
      <c r="G6">
        <f>C6+C13+C18+C23</f>
        <v>16</v>
      </c>
      <c r="I6" s="2"/>
    </row>
    <row r="7" spans="1:9" x14ac:dyDescent="0.25">
      <c r="A7" t="s">
        <v>212</v>
      </c>
      <c r="B7" s="2" t="s">
        <v>203</v>
      </c>
      <c r="C7">
        <v>5</v>
      </c>
      <c r="F7" t="s">
        <v>203</v>
      </c>
      <c r="G7">
        <f>C7+C12+C19+C24</f>
        <v>18</v>
      </c>
      <c r="I7" s="2"/>
    </row>
    <row r="8" spans="1:9" x14ac:dyDescent="0.25">
      <c r="A8" s="2" t="s">
        <v>213</v>
      </c>
      <c r="I8" s="2"/>
    </row>
    <row r="9" spans="1:9" x14ac:dyDescent="0.25">
      <c r="A9" t="s">
        <v>208</v>
      </c>
      <c r="B9" s="2" t="s">
        <v>205</v>
      </c>
      <c r="C9">
        <v>1</v>
      </c>
    </row>
    <row r="10" spans="1:9" x14ac:dyDescent="0.25">
      <c r="A10" t="s">
        <v>209</v>
      </c>
      <c r="B10" s="2" t="s">
        <v>202</v>
      </c>
      <c r="C10">
        <v>2</v>
      </c>
    </row>
    <row r="11" spans="1:9" x14ac:dyDescent="0.25">
      <c r="A11" t="s">
        <v>210</v>
      </c>
      <c r="B11" s="2" t="s">
        <v>206</v>
      </c>
      <c r="C11">
        <v>3</v>
      </c>
    </row>
    <row r="12" spans="1:9" x14ac:dyDescent="0.25">
      <c r="A12" t="s">
        <v>211</v>
      </c>
      <c r="B12" s="2" t="s">
        <v>203</v>
      </c>
      <c r="C12">
        <v>4</v>
      </c>
    </row>
    <row r="13" spans="1:9" x14ac:dyDescent="0.25">
      <c r="A13" t="s">
        <v>212</v>
      </c>
      <c r="B13" s="2" t="s">
        <v>204</v>
      </c>
      <c r="C13">
        <v>5</v>
      </c>
    </row>
    <row r="14" spans="1:9" x14ac:dyDescent="0.25">
      <c r="A14" s="2" t="s">
        <v>214</v>
      </c>
      <c r="B14" s="2"/>
    </row>
    <row r="15" spans="1:9" x14ac:dyDescent="0.25">
      <c r="A15" t="s">
        <v>208</v>
      </c>
      <c r="B15" s="2" t="s">
        <v>202</v>
      </c>
      <c r="C15">
        <v>1</v>
      </c>
    </row>
    <row r="16" spans="1:9" x14ac:dyDescent="0.25">
      <c r="A16" t="s">
        <v>209</v>
      </c>
      <c r="B16" s="2" t="s">
        <v>205</v>
      </c>
      <c r="C16">
        <v>2</v>
      </c>
    </row>
    <row r="17" spans="1:3" x14ac:dyDescent="0.25">
      <c r="A17" t="s">
        <v>210</v>
      </c>
      <c r="B17" s="2" t="s">
        <v>206</v>
      </c>
      <c r="C17">
        <v>3</v>
      </c>
    </row>
    <row r="18" spans="1:3" x14ac:dyDescent="0.25">
      <c r="A18" t="s">
        <v>211</v>
      </c>
      <c r="B18" s="2" t="s">
        <v>204</v>
      </c>
      <c r="C18">
        <v>4</v>
      </c>
    </row>
    <row r="19" spans="1:3" x14ac:dyDescent="0.25">
      <c r="A19" t="s">
        <v>212</v>
      </c>
      <c r="B19" s="2" t="s">
        <v>203</v>
      </c>
      <c r="C19">
        <v>5</v>
      </c>
    </row>
    <row r="20" spans="1:3" x14ac:dyDescent="0.25">
      <c r="A20" s="2" t="s">
        <v>215</v>
      </c>
    </row>
    <row r="21" spans="1:3" x14ac:dyDescent="0.25">
      <c r="A21" t="s">
        <v>208</v>
      </c>
      <c r="B21" s="2" t="s">
        <v>202</v>
      </c>
      <c r="C21">
        <v>1</v>
      </c>
    </row>
    <row r="22" spans="1:3" x14ac:dyDescent="0.25">
      <c r="A22" t="s">
        <v>209</v>
      </c>
      <c r="B22" s="2" t="s">
        <v>205</v>
      </c>
      <c r="C22">
        <v>2</v>
      </c>
    </row>
    <row r="23" spans="1:3" x14ac:dyDescent="0.25">
      <c r="A23" t="s">
        <v>210</v>
      </c>
      <c r="B23" s="2" t="s">
        <v>204</v>
      </c>
      <c r="C23">
        <v>3</v>
      </c>
    </row>
    <row r="24" spans="1:3" x14ac:dyDescent="0.25">
      <c r="A24" t="s">
        <v>211</v>
      </c>
      <c r="B24" s="2" t="s">
        <v>203</v>
      </c>
      <c r="C24">
        <v>4</v>
      </c>
    </row>
    <row r="25" spans="1:3" x14ac:dyDescent="0.25">
      <c r="A25" t="s">
        <v>212</v>
      </c>
      <c r="B25" s="2" t="s">
        <v>206</v>
      </c>
      <c r="C25">
        <v>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21B33-EF44-472F-A9FF-69CADD14A7A4}">
  <dimension ref="A1:C7"/>
  <sheetViews>
    <sheetView workbookViewId="0">
      <selection activeCell="J12" sqref="J12"/>
    </sheetView>
  </sheetViews>
  <sheetFormatPr defaultRowHeight="15" x14ac:dyDescent="0.25"/>
  <cols>
    <col min="1" max="1" width="10" bestFit="1" customWidth="1"/>
    <col min="2" max="2" width="9.140625" style="2"/>
  </cols>
  <sheetData>
    <row r="1" spans="1:3" x14ac:dyDescent="0.25">
      <c r="A1" s="2" t="s">
        <v>222</v>
      </c>
      <c r="C1" s="2" t="s">
        <v>223</v>
      </c>
    </row>
    <row r="2" spans="1:3" x14ac:dyDescent="0.25">
      <c r="A2" t="s">
        <v>197</v>
      </c>
      <c r="C2" s="2" t="s">
        <v>202</v>
      </c>
    </row>
    <row r="3" spans="1:3" x14ac:dyDescent="0.25">
      <c r="A3" t="s">
        <v>198</v>
      </c>
      <c r="C3" s="2" t="s">
        <v>205</v>
      </c>
    </row>
    <row r="4" spans="1:3" x14ac:dyDescent="0.25">
      <c r="A4" t="s">
        <v>199</v>
      </c>
      <c r="C4" s="2" t="s">
        <v>206</v>
      </c>
    </row>
    <row r="5" spans="1:3" x14ac:dyDescent="0.25">
      <c r="A5" t="s">
        <v>200</v>
      </c>
      <c r="C5" s="2" t="s">
        <v>204</v>
      </c>
    </row>
    <row r="6" spans="1:3" x14ac:dyDescent="0.25">
      <c r="A6" t="s">
        <v>201</v>
      </c>
      <c r="C6" s="2" t="s">
        <v>203</v>
      </c>
    </row>
    <row r="7" spans="1:3" x14ac:dyDescent="0.25">
      <c r="C7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BB23D-E949-45E1-B679-A533C7A6C1FC}">
  <dimension ref="A1:C6"/>
  <sheetViews>
    <sheetView tabSelected="1" workbookViewId="0">
      <selection activeCell="I8" sqref="I8"/>
    </sheetView>
  </sheetViews>
  <sheetFormatPr defaultRowHeight="15" x14ac:dyDescent="0.25"/>
  <sheetData>
    <row r="1" spans="1:3" x14ac:dyDescent="0.25">
      <c r="A1" s="2" t="s">
        <v>222</v>
      </c>
      <c r="B1" s="2"/>
      <c r="C1" s="2" t="s">
        <v>223</v>
      </c>
    </row>
    <row r="2" spans="1:3" x14ac:dyDescent="0.25">
      <c r="A2" t="s">
        <v>197</v>
      </c>
      <c r="C2" s="2" t="s">
        <v>202</v>
      </c>
    </row>
    <row r="3" spans="1:3" x14ac:dyDescent="0.25">
      <c r="A3" t="s">
        <v>225</v>
      </c>
      <c r="C3" s="2" t="s">
        <v>205</v>
      </c>
    </row>
    <row r="4" spans="1:3" x14ac:dyDescent="0.25">
      <c r="A4" t="s">
        <v>226</v>
      </c>
      <c r="C4" s="2" t="s">
        <v>204</v>
      </c>
    </row>
    <row r="5" spans="1:3" x14ac:dyDescent="0.25">
      <c r="A5" t="s">
        <v>227</v>
      </c>
      <c r="C5" s="2" t="s">
        <v>203</v>
      </c>
    </row>
    <row r="6" spans="1:3" x14ac:dyDescent="0.25">
      <c r="A6" t="s">
        <v>228</v>
      </c>
      <c r="C6" s="2" t="s">
        <v>206</v>
      </c>
    </row>
  </sheetData>
  <sortState ref="A2:A6">
    <sortCondition ref="A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B807-CD83-4C9D-9E0D-D111051E8978}">
  <dimension ref="A1:F59"/>
  <sheetViews>
    <sheetView topLeftCell="A42" workbookViewId="0">
      <selection activeCell="A60" sqref="A60"/>
    </sheetView>
  </sheetViews>
  <sheetFormatPr defaultRowHeight="15" x14ac:dyDescent="0.25"/>
  <cols>
    <col min="1" max="1" width="25.5703125" bestFit="1" customWidth="1"/>
    <col min="2" max="2" width="8.28515625" bestFit="1" customWidth="1"/>
    <col min="3" max="3" width="12" customWidth="1"/>
    <col min="4" max="4" width="17" customWidth="1"/>
    <col min="5" max="5" width="18.28515625" customWidth="1"/>
    <col min="6" max="6" width="11.28515625" customWidth="1"/>
  </cols>
  <sheetData>
    <row r="1" spans="1:6" x14ac:dyDescent="0.25">
      <c r="A1" s="1"/>
      <c r="C1" s="2"/>
    </row>
    <row r="2" spans="1:6" x14ac:dyDescent="0.25">
      <c r="A2" s="2" t="s">
        <v>0</v>
      </c>
    </row>
    <row r="3" spans="1:6" x14ac:dyDescent="0.25">
      <c r="A3" s="2"/>
    </row>
    <row r="4" spans="1:6" x14ac:dyDescent="0.25">
      <c r="A4" s="3" t="s">
        <v>1</v>
      </c>
      <c r="B4" s="3" t="s">
        <v>2</v>
      </c>
      <c r="C4" s="2" t="s">
        <v>3</v>
      </c>
      <c r="D4" s="2"/>
      <c r="E4" s="2" t="s">
        <v>4</v>
      </c>
      <c r="F4" s="3" t="s">
        <v>5</v>
      </c>
    </row>
    <row r="5" spans="1:6" x14ac:dyDescent="0.25">
      <c r="A5" s="1"/>
      <c r="B5" s="1"/>
    </row>
    <row r="6" spans="1:6" x14ac:dyDescent="0.25">
      <c r="A6" s="1">
        <v>1</v>
      </c>
      <c r="B6" s="1">
        <v>3305</v>
      </c>
      <c r="C6" t="s">
        <v>6</v>
      </c>
      <c r="D6" t="s">
        <v>7</v>
      </c>
      <c r="E6" t="s">
        <v>8</v>
      </c>
      <c r="F6" s="1">
        <v>22.14</v>
      </c>
    </row>
    <row r="7" spans="1:6" x14ac:dyDescent="0.25">
      <c r="A7" s="1">
        <v>2</v>
      </c>
      <c r="B7" s="1">
        <v>3312</v>
      </c>
      <c r="C7" t="s">
        <v>9</v>
      </c>
      <c r="D7" t="s">
        <v>10</v>
      </c>
      <c r="E7" t="s">
        <v>11</v>
      </c>
      <c r="F7" s="1">
        <v>22.35</v>
      </c>
    </row>
    <row r="8" spans="1:6" x14ac:dyDescent="0.25">
      <c r="A8" s="1">
        <v>3</v>
      </c>
      <c r="B8" s="1">
        <v>3308</v>
      </c>
      <c r="C8" t="s">
        <v>12</v>
      </c>
      <c r="D8" t="s">
        <v>13</v>
      </c>
      <c r="E8" t="s">
        <v>14</v>
      </c>
      <c r="F8" s="1">
        <v>22.41</v>
      </c>
    </row>
    <row r="9" spans="1:6" x14ac:dyDescent="0.25">
      <c r="A9" s="1">
        <v>4</v>
      </c>
      <c r="B9" s="1">
        <v>3317</v>
      </c>
      <c r="C9" t="s">
        <v>15</v>
      </c>
      <c r="D9" t="s">
        <v>16</v>
      </c>
      <c r="E9" t="s">
        <v>17</v>
      </c>
      <c r="F9" s="1">
        <v>23.03</v>
      </c>
    </row>
    <row r="10" spans="1:6" x14ac:dyDescent="0.25">
      <c r="A10" s="1">
        <v>5</v>
      </c>
      <c r="B10" s="1">
        <v>3300</v>
      </c>
      <c r="C10" t="s">
        <v>18</v>
      </c>
      <c r="D10" t="s">
        <v>19</v>
      </c>
      <c r="E10" t="s">
        <v>20</v>
      </c>
      <c r="F10" s="1">
        <v>23.04</v>
      </c>
    </row>
    <row r="11" spans="1:6" x14ac:dyDescent="0.25">
      <c r="A11" s="1">
        <v>6</v>
      </c>
      <c r="B11" s="1">
        <v>3307</v>
      </c>
      <c r="C11" t="s">
        <v>21</v>
      </c>
      <c r="D11" t="s">
        <v>22</v>
      </c>
      <c r="E11" t="s">
        <v>8</v>
      </c>
      <c r="F11" s="1">
        <v>23.14</v>
      </c>
    </row>
    <row r="12" spans="1:6" x14ac:dyDescent="0.25">
      <c r="A12" s="1">
        <v>7</v>
      </c>
      <c r="B12" s="1">
        <v>3313</v>
      </c>
      <c r="C12" t="s">
        <v>23</v>
      </c>
      <c r="D12" t="s">
        <v>24</v>
      </c>
      <c r="E12" t="s">
        <v>11</v>
      </c>
      <c r="F12" s="1">
        <v>23.15</v>
      </c>
    </row>
    <row r="13" spans="1:6" x14ac:dyDescent="0.25">
      <c r="A13" s="1">
        <v>8</v>
      </c>
      <c r="B13" s="1">
        <v>3318</v>
      </c>
      <c r="C13" t="s">
        <v>25</v>
      </c>
      <c r="D13" t="s">
        <v>26</v>
      </c>
      <c r="E13" t="s">
        <v>17</v>
      </c>
      <c r="F13" s="1">
        <v>23.23</v>
      </c>
    </row>
    <row r="14" spans="1:6" x14ac:dyDescent="0.25">
      <c r="A14" s="1">
        <v>9</v>
      </c>
      <c r="B14" s="1">
        <v>3319</v>
      </c>
      <c r="C14" t="s">
        <v>27</v>
      </c>
      <c r="D14" t="s">
        <v>28</v>
      </c>
      <c r="E14" t="s">
        <v>17</v>
      </c>
      <c r="F14" s="1">
        <v>23.32</v>
      </c>
    </row>
    <row r="15" spans="1:6" x14ac:dyDescent="0.25">
      <c r="A15" s="1">
        <v>10</v>
      </c>
      <c r="B15" s="1">
        <v>3316</v>
      </c>
      <c r="C15" t="s">
        <v>29</v>
      </c>
      <c r="D15" t="s">
        <v>30</v>
      </c>
      <c r="E15" t="s">
        <v>17</v>
      </c>
      <c r="F15" s="1">
        <v>23.34</v>
      </c>
    </row>
    <row r="16" spans="1:6" x14ac:dyDescent="0.25">
      <c r="A16" s="1">
        <v>11</v>
      </c>
      <c r="B16" s="1">
        <v>3382</v>
      </c>
      <c r="C16" t="s">
        <v>31</v>
      </c>
      <c r="D16" t="s">
        <v>32</v>
      </c>
      <c r="E16" t="s">
        <v>33</v>
      </c>
      <c r="F16" s="1">
        <v>23.42</v>
      </c>
    </row>
    <row r="17" spans="1:6" x14ac:dyDescent="0.25">
      <c r="A17" s="1">
        <v>12</v>
      </c>
      <c r="B17" s="1">
        <v>3380</v>
      </c>
      <c r="C17" t="s">
        <v>34</v>
      </c>
      <c r="D17" t="s">
        <v>7</v>
      </c>
      <c r="E17" t="s">
        <v>33</v>
      </c>
      <c r="F17" s="1">
        <v>24.11</v>
      </c>
    </row>
    <row r="18" spans="1:6" x14ac:dyDescent="0.25">
      <c r="A18" s="1">
        <v>13</v>
      </c>
      <c r="B18" s="1">
        <v>3381</v>
      </c>
      <c r="C18" t="s">
        <v>35</v>
      </c>
      <c r="D18" t="s">
        <v>36</v>
      </c>
      <c r="E18" t="s">
        <v>33</v>
      </c>
      <c r="F18" s="1">
        <v>24.15</v>
      </c>
    </row>
    <row r="19" spans="1:6" x14ac:dyDescent="0.25">
      <c r="A19" s="1">
        <v>14</v>
      </c>
      <c r="B19" s="1">
        <v>3314</v>
      </c>
      <c r="C19" t="s">
        <v>37</v>
      </c>
      <c r="D19" t="s">
        <v>38</v>
      </c>
      <c r="E19" t="s">
        <v>11</v>
      </c>
      <c r="F19" s="1">
        <v>24.55</v>
      </c>
    </row>
    <row r="20" spans="1:6" x14ac:dyDescent="0.25">
      <c r="A20" s="1">
        <v>15</v>
      </c>
      <c r="B20" s="1">
        <v>3383</v>
      </c>
      <c r="C20" t="s">
        <v>39</v>
      </c>
      <c r="D20" t="s">
        <v>40</v>
      </c>
      <c r="E20" t="s">
        <v>33</v>
      </c>
      <c r="F20" s="1">
        <v>25.03</v>
      </c>
    </row>
    <row r="21" spans="1:6" x14ac:dyDescent="0.25">
      <c r="A21" s="1">
        <v>16</v>
      </c>
      <c r="B21" s="1">
        <v>3309</v>
      </c>
      <c r="C21" t="s">
        <v>41</v>
      </c>
      <c r="D21" t="s">
        <v>42</v>
      </c>
      <c r="E21" t="s">
        <v>14</v>
      </c>
      <c r="F21" s="1">
        <v>25.11</v>
      </c>
    </row>
    <row r="22" spans="1:6" x14ac:dyDescent="0.25">
      <c r="A22" s="1">
        <v>17</v>
      </c>
      <c r="B22" s="1">
        <v>3304</v>
      </c>
      <c r="C22" t="s">
        <v>34</v>
      </c>
      <c r="D22" t="s">
        <v>43</v>
      </c>
      <c r="E22" t="s">
        <v>8</v>
      </c>
      <c r="F22" s="1">
        <v>26.06</v>
      </c>
    </row>
    <row r="23" spans="1:6" x14ac:dyDescent="0.25">
      <c r="A23" s="1">
        <v>18</v>
      </c>
      <c r="B23" s="1">
        <v>3315</v>
      </c>
      <c r="C23" t="s">
        <v>44</v>
      </c>
      <c r="D23" t="s">
        <v>45</v>
      </c>
      <c r="E23" t="s">
        <v>11</v>
      </c>
      <c r="F23" s="1">
        <v>26.11</v>
      </c>
    </row>
    <row r="24" spans="1:6" x14ac:dyDescent="0.25">
      <c r="A24" s="1">
        <v>19</v>
      </c>
      <c r="B24" s="1">
        <v>3306</v>
      </c>
      <c r="C24" t="s">
        <v>46</v>
      </c>
      <c r="D24" t="s">
        <v>47</v>
      </c>
      <c r="E24" t="s">
        <v>8</v>
      </c>
      <c r="F24" s="1">
        <v>26.14</v>
      </c>
    </row>
    <row r="25" spans="1:6" x14ac:dyDescent="0.25">
      <c r="A25" s="1">
        <v>20</v>
      </c>
      <c r="B25" s="1">
        <v>3302</v>
      </c>
      <c r="C25" t="s">
        <v>48</v>
      </c>
      <c r="D25" t="s">
        <v>49</v>
      </c>
      <c r="E25" t="s">
        <v>20</v>
      </c>
      <c r="F25" s="1">
        <v>26.27</v>
      </c>
    </row>
    <row r="26" spans="1:6" x14ac:dyDescent="0.25">
      <c r="A26" s="1">
        <v>21</v>
      </c>
      <c r="B26" s="1">
        <v>3301</v>
      </c>
      <c r="C26" t="s">
        <v>50</v>
      </c>
      <c r="D26" t="s">
        <v>51</v>
      </c>
      <c r="E26" t="s">
        <v>20</v>
      </c>
      <c r="F26" s="1">
        <v>26.29</v>
      </c>
    </row>
    <row r="27" spans="1:6" x14ac:dyDescent="0.25">
      <c r="A27" s="1">
        <v>22</v>
      </c>
      <c r="B27" s="1">
        <v>3303</v>
      </c>
      <c r="C27" t="s">
        <v>52</v>
      </c>
      <c r="D27" t="s">
        <v>53</v>
      </c>
      <c r="E27" t="s">
        <v>20</v>
      </c>
      <c r="F27" s="1">
        <v>27.22</v>
      </c>
    </row>
    <row r="28" spans="1:6" x14ac:dyDescent="0.25">
      <c r="A28" s="1">
        <v>23</v>
      </c>
      <c r="B28" s="1">
        <v>3310</v>
      </c>
      <c r="C28" t="s">
        <v>54</v>
      </c>
      <c r="D28" t="s">
        <v>55</v>
      </c>
      <c r="E28" t="s">
        <v>14</v>
      </c>
      <c r="F28" s="1">
        <v>27.46</v>
      </c>
    </row>
    <row r="29" spans="1:6" x14ac:dyDescent="0.25">
      <c r="A29" s="1">
        <v>24</v>
      </c>
      <c r="B29" s="1">
        <v>3311</v>
      </c>
      <c r="C29" t="s">
        <v>56</v>
      </c>
      <c r="D29" t="s">
        <v>57</v>
      </c>
      <c r="E29" t="s">
        <v>14</v>
      </c>
      <c r="F29" s="1">
        <v>30.2</v>
      </c>
    </row>
    <row r="31" spans="1:6" x14ac:dyDescent="0.25">
      <c r="A31" s="2" t="s">
        <v>58</v>
      </c>
      <c r="F31" s="1"/>
    </row>
    <row r="32" spans="1:6" x14ac:dyDescent="0.25">
      <c r="F32" s="1"/>
    </row>
    <row r="33" spans="1:6" x14ac:dyDescent="0.25">
      <c r="A33" s="3" t="s">
        <v>1</v>
      </c>
      <c r="B33" s="3" t="s">
        <v>2</v>
      </c>
      <c r="C33" s="3" t="s">
        <v>3</v>
      </c>
      <c r="D33" s="1"/>
      <c r="E33" s="3" t="s">
        <v>4</v>
      </c>
      <c r="F33" s="3" t="s">
        <v>5</v>
      </c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>
        <v>1</v>
      </c>
      <c r="B35" s="1">
        <v>3434</v>
      </c>
      <c r="C35" s="4" t="s">
        <v>59</v>
      </c>
      <c r="D35" s="4" t="s">
        <v>60</v>
      </c>
      <c r="E35" s="4" t="s">
        <v>11</v>
      </c>
      <c r="F35" s="1">
        <v>18.57</v>
      </c>
    </row>
    <row r="36" spans="1:6" x14ac:dyDescent="0.25">
      <c r="A36" s="1">
        <v>2</v>
      </c>
      <c r="B36" s="1">
        <v>3426</v>
      </c>
      <c r="C36" s="4" t="s">
        <v>61</v>
      </c>
      <c r="D36" s="4" t="s">
        <v>62</v>
      </c>
      <c r="E36" s="4" t="s">
        <v>8</v>
      </c>
      <c r="F36" s="1">
        <v>19.22</v>
      </c>
    </row>
    <row r="37" spans="1:6" x14ac:dyDescent="0.25">
      <c r="A37" s="1">
        <v>3</v>
      </c>
      <c r="B37" s="1">
        <v>3435</v>
      </c>
      <c r="C37" s="4" t="s">
        <v>63</v>
      </c>
      <c r="D37" s="4" t="s">
        <v>64</v>
      </c>
      <c r="E37" s="4" t="s">
        <v>11</v>
      </c>
      <c r="F37" s="1">
        <v>19.29</v>
      </c>
    </row>
    <row r="38" spans="1:6" x14ac:dyDescent="0.25">
      <c r="A38" s="1">
        <v>4</v>
      </c>
      <c r="B38" s="1">
        <v>3387</v>
      </c>
      <c r="C38" s="4" t="s">
        <v>65</v>
      </c>
      <c r="D38" s="4" t="s">
        <v>66</v>
      </c>
      <c r="E38" s="4" t="s">
        <v>33</v>
      </c>
      <c r="F38" s="1">
        <v>19.489999999999998</v>
      </c>
    </row>
    <row r="39" spans="1:6" x14ac:dyDescent="0.25">
      <c r="A39" s="1">
        <v>5</v>
      </c>
      <c r="B39" s="1">
        <v>3433</v>
      </c>
      <c r="C39" s="4" t="s">
        <v>67</v>
      </c>
      <c r="D39" s="4" t="s">
        <v>68</v>
      </c>
      <c r="E39" s="4" t="s">
        <v>11</v>
      </c>
      <c r="F39" s="1">
        <v>19.57</v>
      </c>
    </row>
    <row r="40" spans="1:6" x14ac:dyDescent="0.25">
      <c r="A40" s="1">
        <v>6</v>
      </c>
      <c r="B40" s="1">
        <v>3438</v>
      </c>
      <c r="C40" s="4" t="s">
        <v>69</v>
      </c>
      <c r="D40" s="4" t="s">
        <v>70</v>
      </c>
      <c r="E40" s="4" t="s">
        <v>17</v>
      </c>
      <c r="F40" s="1">
        <v>20.13</v>
      </c>
    </row>
    <row r="41" spans="1:6" x14ac:dyDescent="0.25">
      <c r="A41" s="1">
        <v>7</v>
      </c>
      <c r="B41" s="1">
        <v>3424</v>
      </c>
      <c r="C41" s="4" t="s">
        <v>71</v>
      </c>
      <c r="D41" s="4" t="s">
        <v>72</v>
      </c>
      <c r="E41" s="4" t="s">
        <v>8</v>
      </c>
      <c r="F41" s="1">
        <v>20.18</v>
      </c>
    </row>
    <row r="42" spans="1:6" x14ac:dyDescent="0.25">
      <c r="A42" s="1">
        <v>8</v>
      </c>
      <c r="B42" s="1">
        <v>3439</v>
      </c>
      <c r="C42" s="4" t="s">
        <v>73</v>
      </c>
      <c r="D42" s="4" t="s">
        <v>74</v>
      </c>
      <c r="E42" s="4" t="s">
        <v>17</v>
      </c>
      <c r="F42" s="1">
        <v>20.28</v>
      </c>
    </row>
    <row r="43" spans="1:6" x14ac:dyDescent="0.25">
      <c r="A43" s="1">
        <v>9</v>
      </c>
      <c r="B43" s="1">
        <v>3437</v>
      </c>
      <c r="C43" s="4" t="s">
        <v>75</v>
      </c>
      <c r="D43" s="4" t="s">
        <v>76</v>
      </c>
      <c r="E43" s="4" t="s">
        <v>17</v>
      </c>
      <c r="F43" s="1">
        <v>20.32</v>
      </c>
    </row>
    <row r="44" spans="1:6" x14ac:dyDescent="0.25">
      <c r="A44" s="1">
        <v>10</v>
      </c>
      <c r="B44" s="1">
        <v>3384</v>
      </c>
      <c r="C44" s="4" t="s">
        <v>77</v>
      </c>
      <c r="D44" s="4" t="s">
        <v>78</v>
      </c>
      <c r="E44" s="4" t="s">
        <v>33</v>
      </c>
      <c r="F44" s="1">
        <v>20.32</v>
      </c>
    </row>
    <row r="45" spans="1:6" x14ac:dyDescent="0.25">
      <c r="A45" s="1">
        <v>11</v>
      </c>
      <c r="B45" s="1">
        <v>3436</v>
      </c>
      <c r="C45" s="4" t="s">
        <v>79</v>
      </c>
      <c r="D45" s="4" t="s">
        <v>80</v>
      </c>
      <c r="E45" s="4" t="s">
        <v>17</v>
      </c>
      <c r="F45" s="1">
        <v>20.32</v>
      </c>
    </row>
    <row r="46" spans="1:6" x14ac:dyDescent="0.25">
      <c r="A46" s="1">
        <v>12</v>
      </c>
      <c r="B46" s="1">
        <v>3428</v>
      </c>
      <c r="C46" s="4" t="s">
        <v>81</v>
      </c>
      <c r="D46" s="4" t="s">
        <v>82</v>
      </c>
      <c r="E46" s="4" t="s">
        <v>14</v>
      </c>
      <c r="F46" s="1">
        <v>20.329999999999998</v>
      </c>
    </row>
    <row r="47" spans="1:6" x14ac:dyDescent="0.25">
      <c r="A47" s="1">
        <v>13</v>
      </c>
      <c r="B47" s="1">
        <v>3423</v>
      </c>
      <c r="C47" s="4" t="s">
        <v>83</v>
      </c>
      <c r="D47" s="4" t="s">
        <v>84</v>
      </c>
      <c r="E47" s="4" t="s">
        <v>20</v>
      </c>
      <c r="F47" s="1">
        <v>20.56</v>
      </c>
    </row>
    <row r="48" spans="1:6" x14ac:dyDescent="0.25">
      <c r="A48" s="1">
        <v>14</v>
      </c>
      <c r="B48" s="1">
        <v>3422</v>
      </c>
      <c r="C48" s="4" t="s">
        <v>85</v>
      </c>
      <c r="D48" s="4" t="s">
        <v>86</v>
      </c>
      <c r="E48" s="4" t="s">
        <v>20</v>
      </c>
      <c r="F48" s="1">
        <v>21.05</v>
      </c>
    </row>
    <row r="49" spans="1:6" x14ac:dyDescent="0.25">
      <c r="A49" s="1">
        <v>15</v>
      </c>
      <c r="B49" s="1">
        <v>3427</v>
      </c>
      <c r="C49" s="4" t="s">
        <v>77</v>
      </c>
      <c r="D49" s="4" t="s">
        <v>87</v>
      </c>
      <c r="E49" s="4" t="s">
        <v>8</v>
      </c>
      <c r="F49" s="1">
        <v>21.11</v>
      </c>
    </row>
    <row r="50" spans="1:6" x14ac:dyDescent="0.25">
      <c r="A50" s="1">
        <v>16</v>
      </c>
      <c r="B50" s="1">
        <v>3432</v>
      </c>
      <c r="C50" s="4" t="s">
        <v>88</v>
      </c>
      <c r="D50" s="4" t="s">
        <v>89</v>
      </c>
      <c r="E50" s="4" t="s">
        <v>11</v>
      </c>
      <c r="F50" s="1">
        <v>21.16</v>
      </c>
    </row>
    <row r="51" spans="1:6" x14ac:dyDescent="0.25">
      <c r="A51" s="1">
        <v>17</v>
      </c>
      <c r="B51" s="1">
        <v>3385</v>
      </c>
      <c r="C51" s="4" t="s">
        <v>90</v>
      </c>
      <c r="D51" s="4" t="s">
        <v>91</v>
      </c>
      <c r="E51" s="4" t="s">
        <v>33</v>
      </c>
      <c r="F51" s="1">
        <v>21.28</v>
      </c>
    </row>
    <row r="52" spans="1:6" x14ac:dyDescent="0.25">
      <c r="A52" s="1">
        <v>18</v>
      </c>
      <c r="B52" s="1">
        <v>3425</v>
      </c>
      <c r="C52" s="4" t="s">
        <v>92</v>
      </c>
      <c r="D52" s="4" t="s">
        <v>93</v>
      </c>
      <c r="E52" s="4" t="s">
        <v>8</v>
      </c>
      <c r="F52" s="1">
        <v>21.47</v>
      </c>
    </row>
    <row r="53" spans="1:6" x14ac:dyDescent="0.25">
      <c r="A53" s="1">
        <v>19</v>
      </c>
      <c r="B53" s="1">
        <v>3420</v>
      </c>
      <c r="C53" s="4" t="s">
        <v>94</v>
      </c>
      <c r="D53" s="4" t="s">
        <v>16</v>
      </c>
      <c r="E53" s="4" t="s">
        <v>20</v>
      </c>
      <c r="F53" s="1">
        <v>22.04</v>
      </c>
    </row>
    <row r="54" spans="1:6" x14ac:dyDescent="0.25">
      <c r="A54" s="1">
        <v>20</v>
      </c>
      <c r="B54" s="1">
        <v>3429</v>
      </c>
      <c r="C54" s="4" t="s">
        <v>95</v>
      </c>
      <c r="D54" s="4" t="s">
        <v>60</v>
      </c>
      <c r="E54" s="4" t="s">
        <v>14</v>
      </c>
      <c r="F54" s="1">
        <v>22.28</v>
      </c>
    </row>
    <row r="55" spans="1:6" x14ac:dyDescent="0.25">
      <c r="A55" s="1">
        <v>21</v>
      </c>
      <c r="B55" s="1">
        <v>3421</v>
      </c>
      <c r="C55" s="4" t="s">
        <v>96</v>
      </c>
      <c r="D55" s="4" t="s">
        <v>97</v>
      </c>
      <c r="E55" s="4" t="s">
        <v>20</v>
      </c>
      <c r="F55" s="1">
        <v>22.31</v>
      </c>
    </row>
    <row r="56" spans="1:6" x14ac:dyDescent="0.25">
      <c r="A56" s="1">
        <v>22</v>
      </c>
      <c r="B56" s="1">
        <v>3386</v>
      </c>
      <c r="C56" s="4" t="s">
        <v>98</v>
      </c>
      <c r="D56" s="4" t="s">
        <v>99</v>
      </c>
      <c r="E56" s="4" t="s">
        <v>33</v>
      </c>
      <c r="F56" s="1">
        <v>22.56</v>
      </c>
    </row>
    <row r="57" spans="1:6" x14ac:dyDescent="0.25">
      <c r="A57" s="1">
        <v>23</v>
      </c>
      <c r="B57" s="1">
        <v>3431</v>
      </c>
      <c r="C57" s="4" t="s">
        <v>100</v>
      </c>
      <c r="D57" s="4" t="s">
        <v>101</v>
      </c>
      <c r="E57" s="4" t="s">
        <v>14</v>
      </c>
      <c r="F57" s="1">
        <v>23.11</v>
      </c>
    </row>
    <row r="58" spans="1:6" x14ac:dyDescent="0.25">
      <c r="A58" s="1">
        <v>24</v>
      </c>
      <c r="B58" s="1">
        <v>3430</v>
      </c>
      <c r="C58" s="4" t="s">
        <v>102</v>
      </c>
      <c r="D58" s="4" t="s">
        <v>103</v>
      </c>
      <c r="E58" s="4" t="s">
        <v>14</v>
      </c>
      <c r="F58" s="1">
        <v>23.14</v>
      </c>
    </row>
    <row r="59" spans="1:6" x14ac:dyDescent="0.25">
      <c r="A59" s="1"/>
      <c r="B59" s="1"/>
      <c r="C59" s="1"/>
      <c r="D59" s="1"/>
      <c r="E59" s="1"/>
      <c r="F5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E365E-EBBA-4049-913D-F853E5DB11C9}">
  <dimension ref="A1:F51"/>
  <sheetViews>
    <sheetView workbookViewId="0">
      <selection activeCell="H11" sqref="H11"/>
    </sheetView>
  </sheetViews>
  <sheetFormatPr defaultRowHeight="15" x14ac:dyDescent="0.25"/>
  <cols>
    <col min="1" max="1" width="25.5703125" bestFit="1" customWidth="1"/>
    <col min="2" max="2" width="8.28515625" bestFit="1" customWidth="1"/>
    <col min="3" max="3" width="12" customWidth="1"/>
    <col min="4" max="4" width="17" customWidth="1"/>
    <col min="5" max="5" width="18.28515625" customWidth="1"/>
    <col min="6" max="6" width="11.28515625" customWidth="1"/>
  </cols>
  <sheetData>
    <row r="1" spans="1:6" x14ac:dyDescent="0.25">
      <c r="A1" s="3" t="s">
        <v>1</v>
      </c>
      <c r="B1" s="3" t="s">
        <v>2</v>
      </c>
      <c r="C1" s="2" t="s">
        <v>3</v>
      </c>
      <c r="D1" s="2"/>
      <c r="E1" s="2" t="s">
        <v>4</v>
      </c>
      <c r="F1" s="3" t="s">
        <v>5</v>
      </c>
    </row>
    <row r="2" spans="1:6" x14ac:dyDescent="0.25">
      <c r="A2" s="1">
        <v>1</v>
      </c>
      <c r="B2" s="1">
        <v>3305</v>
      </c>
      <c r="C2" t="s">
        <v>6</v>
      </c>
      <c r="D2" t="s">
        <v>7</v>
      </c>
      <c r="E2" t="s">
        <v>8</v>
      </c>
      <c r="F2" s="1">
        <v>22.14</v>
      </c>
    </row>
    <row r="3" spans="1:6" x14ac:dyDescent="0.25">
      <c r="A3" s="1">
        <f>A2+1</f>
        <v>2</v>
      </c>
      <c r="B3" s="1">
        <v>3312</v>
      </c>
      <c r="C3" t="s">
        <v>9</v>
      </c>
      <c r="D3" t="s">
        <v>10</v>
      </c>
      <c r="E3" t="s">
        <v>11</v>
      </c>
      <c r="F3" s="1">
        <v>22.35</v>
      </c>
    </row>
    <row r="4" spans="1:6" x14ac:dyDescent="0.25">
      <c r="A4" s="1">
        <f t="shared" ref="A4:A21" si="0">A3+1</f>
        <v>3</v>
      </c>
      <c r="B4" s="1">
        <v>3308</v>
      </c>
      <c r="C4" t="s">
        <v>12</v>
      </c>
      <c r="D4" t="s">
        <v>13</v>
      </c>
      <c r="E4" t="s">
        <v>14</v>
      </c>
      <c r="F4" s="1">
        <v>22.41</v>
      </c>
    </row>
    <row r="5" spans="1:6" x14ac:dyDescent="0.25">
      <c r="A5" s="1">
        <f t="shared" si="0"/>
        <v>4</v>
      </c>
      <c r="B5" s="1">
        <v>3317</v>
      </c>
      <c r="C5" t="s">
        <v>15</v>
      </c>
      <c r="D5" t="s">
        <v>16</v>
      </c>
      <c r="E5" t="s">
        <v>17</v>
      </c>
      <c r="F5" s="1">
        <v>23.03</v>
      </c>
    </row>
    <row r="6" spans="1:6" x14ac:dyDescent="0.25">
      <c r="A6" s="1">
        <f t="shared" si="0"/>
        <v>5</v>
      </c>
      <c r="B6" s="1">
        <v>3300</v>
      </c>
      <c r="C6" t="s">
        <v>18</v>
      </c>
      <c r="D6" t="s">
        <v>19</v>
      </c>
      <c r="E6" t="s">
        <v>20</v>
      </c>
      <c r="F6" s="1">
        <v>23.04</v>
      </c>
    </row>
    <row r="7" spans="1:6" x14ac:dyDescent="0.25">
      <c r="A7" s="1">
        <f t="shared" si="0"/>
        <v>6</v>
      </c>
      <c r="B7" s="1">
        <v>3307</v>
      </c>
      <c r="C7" t="s">
        <v>21</v>
      </c>
      <c r="D7" t="s">
        <v>22</v>
      </c>
      <c r="E7" t="s">
        <v>8</v>
      </c>
      <c r="F7" s="1">
        <v>23.14</v>
      </c>
    </row>
    <row r="8" spans="1:6" x14ac:dyDescent="0.25">
      <c r="A8" s="1">
        <f t="shared" si="0"/>
        <v>7</v>
      </c>
      <c r="B8" s="1">
        <v>3313</v>
      </c>
      <c r="C8" t="s">
        <v>23</v>
      </c>
      <c r="D8" t="s">
        <v>24</v>
      </c>
      <c r="E8" t="s">
        <v>11</v>
      </c>
      <c r="F8" s="1">
        <v>23.15</v>
      </c>
    </row>
    <row r="9" spans="1:6" x14ac:dyDescent="0.25">
      <c r="A9" s="1">
        <f t="shared" si="0"/>
        <v>8</v>
      </c>
      <c r="B9" s="1">
        <v>3318</v>
      </c>
      <c r="C9" t="s">
        <v>25</v>
      </c>
      <c r="D9" t="s">
        <v>26</v>
      </c>
      <c r="E9" t="s">
        <v>17</v>
      </c>
      <c r="F9" s="1">
        <v>23.23</v>
      </c>
    </row>
    <row r="10" spans="1:6" x14ac:dyDescent="0.25">
      <c r="A10" s="1">
        <f t="shared" si="0"/>
        <v>9</v>
      </c>
      <c r="B10" s="1">
        <v>3319</v>
      </c>
      <c r="C10" t="s">
        <v>27</v>
      </c>
      <c r="D10" t="s">
        <v>28</v>
      </c>
      <c r="E10" t="s">
        <v>17</v>
      </c>
      <c r="F10" s="1">
        <v>23.32</v>
      </c>
    </row>
    <row r="11" spans="1:6" x14ac:dyDescent="0.25">
      <c r="A11" s="1">
        <f t="shared" si="0"/>
        <v>10</v>
      </c>
      <c r="B11" s="1">
        <v>3316</v>
      </c>
      <c r="C11" t="s">
        <v>29</v>
      </c>
      <c r="D11" t="s">
        <v>30</v>
      </c>
      <c r="E11" t="s">
        <v>17</v>
      </c>
      <c r="F11" s="1">
        <v>23.34</v>
      </c>
    </row>
    <row r="12" spans="1:6" x14ac:dyDescent="0.25">
      <c r="A12" s="1">
        <f t="shared" si="0"/>
        <v>11</v>
      </c>
      <c r="B12" s="1">
        <v>3314</v>
      </c>
      <c r="C12" t="s">
        <v>37</v>
      </c>
      <c r="D12" t="s">
        <v>38</v>
      </c>
      <c r="E12" t="s">
        <v>11</v>
      </c>
      <c r="F12" s="1">
        <v>24.55</v>
      </c>
    </row>
    <row r="13" spans="1:6" x14ac:dyDescent="0.25">
      <c r="A13" s="1">
        <f t="shared" si="0"/>
        <v>12</v>
      </c>
      <c r="B13" s="1">
        <v>3309</v>
      </c>
      <c r="C13" t="s">
        <v>41</v>
      </c>
      <c r="D13" t="s">
        <v>42</v>
      </c>
      <c r="E13" t="s">
        <v>14</v>
      </c>
      <c r="F13" s="1">
        <v>25.11</v>
      </c>
    </row>
    <row r="14" spans="1:6" x14ac:dyDescent="0.25">
      <c r="A14" s="1">
        <f t="shared" si="0"/>
        <v>13</v>
      </c>
      <c r="B14" s="1">
        <v>3304</v>
      </c>
      <c r="C14" t="s">
        <v>34</v>
      </c>
      <c r="D14" t="s">
        <v>43</v>
      </c>
      <c r="E14" t="s">
        <v>8</v>
      </c>
      <c r="F14" s="1">
        <v>26.06</v>
      </c>
    </row>
    <row r="15" spans="1:6" x14ac:dyDescent="0.25">
      <c r="A15" s="1">
        <f t="shared" si="0"/>
        <v>14</v>
      </c>
      <c r="B15" s="1">
        <v>3315</v>
      </c>
      <c r="C15" t="s">
        <v>44</v>
      </c>
      <c r="D15" t="s">
        <v>45</v>
      </c>
      <c r="E15" t="s">
        <v>11</v>
      </c>
      <c r="F15" s="1">
        <v>26.11</v>
      </c>
    </row>
    <row r="16" spans="1:6" x14ac:dyDescent="0.25">
      <c r="A16" s="1">
        <f t="shared" si="0"/>
        <v>15</v>
      </c>
      <c r="B16" s="1">
        <v>3306</v>
      </c>
      <c r="C16" t="s">
        <v>46</v>
      </c>
      <c r="D16" t="s">
        <v>47</v>
      </c>
      <c r="E16" t="s">
        <v>8</v>
      </c>
      <c r="F16" s="1">
        <v>26.14</v>
      </c>
    </row>
    <row r="17" spans="1:6" x14ac:dyDescent="0.25">
      <c r="A17" s="1">
        <f t="shared" si="0"/>
        <v>16</v>
      </c>
      <c r="B17" s="1">
        <v>3302</v>
      </c>
      <c r="C17" t="s">
        <v>48</v>
      </c>
      <c r="D17" t="s">
        <v>49</v>
      </c>
      <c r="E17" t="s">
        <v>20</v>
      </c>
      <c r="F17" s="1">
        <v>26.27</v>
      </c>
    </row>
    <row r="18" spans="1:6" x14ac:dyDescent="0.25">
      <c r="A18" s="1">
        <f t="shared" si="0"/>
        <v>17</v>
      </c>
      <c r="B18" s="1">
        <v>3301</v>
      </c>
      <c r="C18" t="s">
        <v>50</v>
      </c>
      <c r="D18" t="s">
        <v>51</v>
      </c>
      <c r="E18" t="s">
        <v>20</v>
      </c>
      <c r="F18" s="1">
        <v>26.29</v>
      </c>
    </row>
    <row r="19" spans="1:6" x14ac:dyDescent="0.25">
      <c r="A19" s="1">
        <f t="shared" si="0"/>
        <v>18</v>
      </c>
      <c r="B19" s="1">
        <v>3303</v>
      </c>
      <c r="C19" t="s">
        <v>52</v>
      </c>
      <c r="D19" t="s">
        <v>53</v>
      </c>
      <c r="E19" t="s">
        <v>20</v>
      </c>
      <c r="F19" s="1">
        <v>27.22</v>
      </c>
    </row>
    <row r="20" spans="1:6" x14ac:dyDescent="0.25">
      <c r="A20" s="1">
        <f t="shared" si="0"/>
        <v>19</v>
      </c>
      <c r="B20" s="1">
        <v>3310</v>
      </c>
      <c r="C20" t="s">
        <v>54</v>
      </c>
      <c r="D20" t="s">
        <v>55</v>
      </c>
      <c r="E20" t="s">
        <v>14</v>
      </c>
      <c r="F20" s="1">
        <v>27.46</v>
      </c>
    </row>
    <row r="21" spans="1:6" x14ac:dyDescent="0.25">
      <c r="A21" s="1">
        <f t="shared" si="0"/>
        <v>20</v>
      </c>
      <c r="B21" s="1">
        <v>3311</v>
      </c>
      <c r="C21" t="s">
        <v>56</v>
      </c>
      <c r="D21" t="s">
        <v>57</v>
      </c>
      <c r="E21" t="s">
        <v>14</v>
      </c>
      <c r="F21" s="1">
        <v>30.2</v>
      </c>
    </row>
    <row r="23" spans="1:6" x14ac:dyDescent="0.25">
      <c r="A23" s="2"/>
      <c r="F23" s="1"/>
    </row>
    <row r="24" spans="1:6" x14ac:dyDescent="0.25">
      <c r="F24" s="1"/>
    </row>
    <row r="25" spans="1:6" x14ac:dyDescent="0.25">
      <c r="A25" s="3"/>
      <c r="B25" s="3"/>
      <c r="C25" s="3"/>
      <c r="D25" s="1"/>
      <c r="E25" s="3"/>
      <c r="F25" s="3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4"/>
      <c r="D27" s="4"/>
      <c r="E27" s="4"/>
      <c r="F27" s="1"/>
    </row>
    <row r="28" spans="1:6" x14ac:dyDescent="0.25">
      <c r="A28" s="1"/>
      <c r="B28" s="1"/>
      <c r="C28" s="4"/>
      <c r="D28" s="4"/>
      <c r="E28" s="4"/>
      <c r="F28" s="1"/>
    </row>
    <row r="29" spans="1:6" x14ac:dyDescent="0.25">
      <c r="A29" s="1"/>
      <c r="B29" s="1"/>
      <c r="C29" s="4"/>
      <c r="D29" s="4"/>
      <c r="E29" s="4"/>
      <c r="F29" s="1"/>
    </row>
    <row r="30" spans="1:6" x14ac:dyDescent="0.25">
      <c r="A30" s="1"/>
      <c r="B30" s="1"/>
      <c r="C30" s="4"/>
      <c r="D30" s="4"/>
      <c r="E30" s="4"/>
      <c r="F30" s="1"/>
    </row>
    <row r="31" spans="1:6" x14ac:dyDescent="0.25">
      <c r="A31" s="1"/>
      <c r="B31" s="1"/>
      <c r="C31" s="4"/>
      <c r="D31" s="4"/>
      <c r="E31" s="4"/>
      <c r="F31" s="1"/>
    </row>
    <row r="32" spans="1:6" x14ac:dyDescent="0.25">
      <c r="A32" s="1"/>
      <c r="B32" s="1"/>
      <c r="C32" s="4"/>
      <c r="D32" s="4"/>
      <c r="E32" s="4"/>
      <c r="F32" s="1"/>
    </row>
    <row r="33" spans="1:6" x14ac:dyDescent="0.25">
      <c r="A33" s="1"/>
      <c r="B33" s="1"/>
      <c r="C33" s="4"/>
      <c r="D33" s="4"/>
      <c r="E33" s="4"/>
      <c r="F33" s="1"/>
    </row>
    <row r="34" spans="1:6" x14ac:dyDescent="0.25">
      <c r="A34" s="1"/>
      <c r="B34" s="1"/>
      <c r="C34" s="4"/>
      <c r="D34" s="4"/>
      <c r="E34" s="4"/>
      <c r="F34" s="1"/>
    </row>
    <row r="35" spans="1:6" x14ac:dyDescent="0.25">
      <c r="A35" s="1"/>
      <c r="B35" s="1"/>
      <c r="C35" s="4"/>
      <c r="D35" s="4"/>
      <c r="E35" s="4"/>
      <c r="F35" s="1"/>
    </row>
    <row r="36" spans="1:6" x14ac:dyDescent="0.25">
      <c r="A36" s="1"/>
      <c r="B36" s="1"/>
      <c r="C36" s="4"/>
      <c r="D36" s="4"/>
      <c r="E36" s="4"/>
      <c r="F36" s="1"/>
    </row>
    <row r="37" spans="1:6" x14ac:dyDescent="0.25">
      <c r="A37" s="1"/>
      <c r="B37" s="1"/>
      <c r="C37" s="4"/>
      <c r="D37" s="4"/>
      <c r="E37" s="4"/>
      <c r="F37" s="1"/>
    </row>
    <row r="38" spans="1:6" x14ac:dyDescent="0.25">
      <c r="A38" s="1"/>
      <c r="B38" s="1"/>
      <c r="C38" s="4"/>
      <c r="D38" s="4"/>
      <c r="E38" s="4"/>
      <c r="F38" s="1"/>
    </row>
    <row r="39" spans="1:6" x14ac:dyDescent="0.25">
      <c r="A39" s="1"/>
      <c r="B39" s="1"/>
      <c r="C39" s="4"/>
      <c r="D39" s="4"/>
      <c r="E39" s="4"/>
      <c r="F39" s="1"/>
    </row>
    <row r="40" spans="1:6" x14ac:dyDescent="0.25">
      <c r="A40" s="1"/>
      <c r="B40" s="1"/>
      <c r="C40" s="4"/>
      <c r="D40" s="4"/>
      <c r="E40" s="4"/>
      <c r="F40" s="1"/>
    </row>
    <row r="41" spans="1:6" x14ac:dyDescent="0.25">
      <c r="A41" s="1"/>
      <c r="B41" s="1"/>
      <c r="C41" s="4"/>
      <c r="D41" s="4"/>
      <c r="E41" s="4"/>
      <c r="F41" s="1"/>
    </row>
    <row r="42" spans="1:6" x14ac:dyDescent="0.25">
      <c r="A42" s="1"/>
      <c r="B42" s="1"/>
      <c r="C42" s="4"/>
      <c r="D42" s="4"/>
      <c r="E42" s="4"/>
      <c r="F42" s="1"/>
    </row>
    <row r="43" spans="1:6" x14ac:dyDescent="0.25">
      <c r="A43" s="1"/>
      <c r="B43" s="1"/>
      <c r="C43" s="4"/>
      <c r="D43" s="4"/>
      <c r="E43" s="4"/>
      <c r="F43" s="1"/>
    </row>
    <row r="44" spans="1:6" x14ac:dyDescent="0.25">
      <c r="A44" s="1"/>
      <c r="B44" s="1"/>
      <c r="C44" s="4"/>
      <c r="D44" s="4"/>
      <c r="E44" s="4"/>
      <c r="F44" s="1"/>
    </row>
    <row r="45" spans="1:6" x14ac:dyDescent="0.25">
      <c r="A45" s="1"/>
      <c r="B45" s="1"/>
      <c r="C45" s="4"/>
      <c r="D45" s="4"/>
      <c r="E45" s="4"/>
      <c r="F45" s="1"/>
    </row>
    <row r="46" spans="1:6" x14ac:dyDescent="0.25">
      <c r="A46" s="1"/>
      <c r="B46" s="1"/>
      <c r="C46" s="4"/>
      <c r="D46" s="4"/>
      <c r="E46" s="4"/>
      <c r="F46" s="1"/>
    </row>
    <row r="47" spans="1:6" x14ac:dyDescent="0.25">
      <c r="A47" s="1"/>
      <c r="B47" s="1"/>
      <c r="C47" s="4"/>
      <c r="D47" s="4"/>
      <c r="E47" s="4"/>
      <c r="F47" s="1"/>
    </row>
    <row r="48" spans="1:6" x14ac:dyDescent="0.25">
      <c r="A48" s="1"/>
      <c r="B48" s="1"/>
      <c r="C48" s="4"/>
      <c r="D48" s="4"/>
      <c r="E48" s="4"/>
      <c r="F48" s="1"/>
    </row>
    <row r="49" spans="1:6" x14ac:dyDescent="0.25">
      <c r="A49" s="1"/>
      <c r="B49" s="1"/>
      <c r="C49" s="4"/>
      <c r="D49" s="4"/>
      <c r="E49" s="4"/>
      <c r="F49" s="1"/>
    </row>
    <row r="50" spans="1:6" x14ac:dyDescent="0.25">
      <c r="A50" s="1"/>
      <c r="B50" s="1"/>
      <c r="C50" s="4"/>
      <c r="D50" s="4"/>
      <c r="E50" s="4"/>
      <c r="F50" s="1"/>
    </row>
    <row r="51" spans="1:6" x14ac:dyDescent="0.25">
      <c r="A51" s="1"/>
      <c r="B51" s="1"/>
      <c r="C51" s="1"/>
      <c r="D51" s="1"/>
      <c r="E51" s="1"/>
      <c r="F51" s="1"/>
    </row>
  </sheetData>
  <autoFilter ref="A1:G21" xr:uid="{FFEBC494-76FB-4C1D-B077-EBF2309AADC9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293FC-6219-45DE-B4DD-B49C4AC73F8E}">
  <dimension ref="A1:F22"/>
  <sheetViews>
    <sheetView workbookViewId="0">
      <selection activeCell="H8" sqref="H8"/>
    </sheetView>
  </sheetViews>
  <sheetFormatPr defaultRowHeight="15" x14ac:dyDescent="0.25"/>
  <cols>
    <col min="4" max="4" width="13.85546875" bestFit="1" customWidth="1"/>
    <col min="5" max="5" width="19" customWidth="1"/>
  </cols>
  <sheetData>
    <row r="1" spans="1:6" x14ac:dyDescent="0.25">
      <c r="A1" s="3" t="s">
        <v>1</v>
      </c>
      <c r="B1" s="3" t="s">
        <v>2</v>
      </c>
      <c r="C1" s="3" t="s">
        <v>3</v>
      </c>
      <c r="D1" s="1"/>
      <c r="E1" s="3" t="s">
        <v>4</v>
      </c>
      <c r="F1" s="3" t="s">
        <v>5</v>
      </c>
    </row>
    <row r="2" spans="1:6" x14ac:dyDescent="0.25">
      <c r="A2" s="1">
        <v>1</v>
      </c>
      <c r="B2" s="1">
        <v>3434</v>
      </c>
      <c r="C2" s="4" t="s">
        <v>59</v>
      </c>
      <c r="D2" s="4" t="s">
        <v>60</v>
      </c>
      <c r="E2" s="4" t="s">
        <v>11</v>
      </c>
      <c r="F2" s="1">
        <v>18.57</v>
      </c>
    </row>
    <row r="3" spans="1:6" x14ac:dyDescent="0.25">
      <c r="A3" s="1">
        <f>A2+1</f>
        <v>2</v>
      </c>
      <c r="B3" s="1">
        <v>3426</v>
      </c>
      <c r="C3" s="4" t="s">
        <v>61</v>
      </c>
      <c r="D3" s="4" t="s">
        <v>62</v>
      </c>
      <c r="E3" s="4" t="s">
        <v>8</v>
      </c>
      <c r="F3" s="1">
        <v>19.22</v>
      </c>
    </row>
    <row r="4" spans="1:6" x14ac:dyDescent="0.25">
      <c r="A4" s="1">
        <f t="shared" ref="A4:A21" si="0">A3+1</f>
        <v>3</v>
      </c>
      <c r="B4" s="1">
        <v>3435</v>
      </c>
      <c r="C4" s="4" t="s">
        <v>63</v>
      </c>
      <c r="D4" s="4" t="s">
        <v>64</v>
      </c>
      <c r="E4" s="4" t="s">
        <v>11</v>
      </c>
      <c r="F4" s="1">
        <v>19.29</v>
      </c>
    </row>
    <row r="5" spans="1:6" x14ac:dyDescent="0.25">
      <c r="A5" s="1">
        <f t="shared" si="0"/>
        <v>4</v>
      </c>
      <c r="B5" s="1">
        <v>3433</v>
      </c>
      <c r="C5" s="4" t="s">
        <v>67</v>
      </c>
      <c r="D5" s="4" t="s">
        <v>68</v>
      </c>
      <c r="E5" s="4" t="s">
        <v>11</v>
      </c>
      <c r="F5" s="1">
        <v>19.57</v>
      </c>
    </row>
    <row r="6" spans="1:6" x14ac:dyDescent="0.25">
      <c r="A6" s="1">
        <f t="shared" si="0"/>
        <v>5</v>
      </c>
      <c r="B6" s="1">
        <v>3438</v>
      </c>
      <c r="C6" s="4" t="s">
        <v>69</v>
      </c>
      <c r="D6" s="4" t="s">
        <v>70</v>
      </c>
      <c r="E6" s="4" t="s">
        <v>17</v>
      </c>
      <c r="F6" s="1">
        <v>20.13</v>
      </c>
    </row>
    <row r="7" spans="1:6" x14ac:dyDescent="0.25">
      <c r="A7" s="1">
        <f t="shared" si="0"/>
        <v>6</v>
      </c>
      <c r="B7" s="1">
        <v>3424</v>
      </c>
      <c r="C7" s="4" t="s">
        <v>71</v>
      </c>
      <c r="D7" s="4" t="s">
        <v>72</v>
      </c>
      <c r="E7" s="4" t="s">
        <v>8</v>
      </c>
      <c r="F7" s="1">
        <v>20.18</v>
      </c>
    </row>
    <row r="8" spans="1:6" x14ac:dyDescent="0.25">
      <c r="A8" s="1">
        <f t="shared" si="0"/>
        <v>7</v>
      </c>
      <c r="B8" s="1">
        <v>3439</v>
      </c>
      <c r="C8" s="4" t="s">
        <v>73</v>
      </c>
      <c r="D8" s="4" t="s">
        <v>74</v>
      </c>
      <c r="E8" s="4" t="s">
        <v>17</v>
      </c>
      <c r="F8" s="1">
        <v>20.28</v>
      </c>
    </row>
    <row r="9" spans="1:6" x14ac:dyDescent="0.25">
      <c r="A9" s="1">
        <f t="shared" si="0"/>
        <v>8</v>
      </c>
      <c r="B9" s="1">
        <v>3437</v>
      </c>
      <c r="C9" s="4" t="s">
        <v>75</v>
      </c>
      <c r="D9" s="4" t="s">
        <v>76</v>
      </c>
      <c r="E9" s="4" t="s">
        <v>17</v>
      </c>
      <c r="F9" s="1">
        <v>20.32</v>
      </c>
    </row>
    <row r="10" spans="1:6" x14ac:dyDescent="0.25">
      <c r="A10" s="1">
        <f t="shared" si="0"/>
        <v>9</v>
      </c>
      <c r="B10" s="1">
        <v>3436</v>
      </c>
      <c r="C10" s="4" t="s">
        <v>79</v>
      </c>
      <c r="D10" s="4" t="s">
        <v>80</v>
      </c>
      <c r="E10" s="4" t="s">
        <v>17</v>
      </c>
      <c r="F10" s="1">
        <v>20.32</v>
      </c>
    </row>
    <row r="11" spans="1:6" x14ac:dyDescent="0.25">
      <c r="A11" s="1">
        <f t="shared" si="0"/>
        <v>10</v>
      </c>
      <c r="B11" s="1">
        <v>3428</v>
      </c>
      <c r="C11" s="4" t="s">
        <v>81</v>
      </c>
      <c r="D11" s="4" t="s">
        <v>82</v>
      </c>
      <c r="E11" s="4" t="s">
        <v>14</v>
      </c>
      <c r="F11" s="1">
        <v>20.329999999999998</v>
      </c>
    </row>
    <row r="12" spans="1:6" x14ac:dyDescent="0.25">
      <c r="A12" s="1">
        <f t="shared" si="0"/>
        <v>11</v>
      </c>
      <c r="B12" s="1">
        <v>3423</v>
      </c>
      <c r="C12" s="4" t="s">
        <v>83</v>
      </c>
      <c r="D12" s="4" t="s">
        <v>84</v>
      </c>
      <c r="E12" s="4" t="s">
        <v>20</v>
      </c>
      <c r="F12" s="1">
        <v>20.56</v>
      </c>
    </row>
    <row r="13" spans="1:6" x14ac:dyDescent="0.25">
      <c r="A13" s="1">
        <f t="shared" si="0"/>
        <v>12</v>
      </c>
      <c r="B13" s="1">
        <v>3422</v>
      </c>
      <c r="C13" s="4" t="s">
        <v>85</v>
      </c>
      <c r="D13" s="4" t="s">
        <v>86</v>
      </c>
      <c r="E13" s="4" t="s">
        <v>20</v>
      </c>
      <c r="F13" s="1">
        <v>21.05</v>
      </c>
    </row>
    <row r="14" spans="1:6" x14ac:dyDescent="0.25">
      <c r="A14" s="1">
        <f t="shared" si="0"/>
        <v>13</v>
      </c>
      <c r="B14" s="1">
        <v>3427</v>
      </c>
      <c r="C14" s="4" t="s">
        <v>77</v>
      </c>
      <c r="D14" s="4" t="s">
        <v>87</v>
      </c>
      <c r="E14" s="4" t="s">
        <v>8</v>
      </c>
      <c r="F14" s="1">
        <v>21.11</v>
      </c>
    </row>
    <row r="15" spans="1:6" x14ac:dyDescent="0.25">
      <c r="A15" s="1">
        <f t="shared" si="0"/>
        <v>14</v>
      </c>
      <c r="B15" s="1">
        <v>3432</v>
      </c>
      <c r="C15" s="4" t="s">
        <v>88</v>
      </c>
      <c r="D15" s="4" t="s">
        <v>89</v>
      </c>
      <c r="E15" s="4" t="s">
        <v>11</v>
      </c>
      <c r="F15" s="1">
        <v>21.16</v>
      </c>
    </row>
    <row r="16" spans="1:6" x14ac:dyDescent="0.25">
      <c r="A16" s="1">
        <f t="shared" si="0"/>
        <v>15</v>
      </c>
      <c r="B16" s="1">
        <v>3425</v>
      </c>
      <c r="C16" s="4" t="s">
        <v>92</v>
      </c>
      <c r="D16" s="4" t="s">
        <v>93</v>
      </c>
      <c r="E16" s="4" t="s">
        <v>8</v>
      </c>
      <c r="F16" s="1">
        <v>21.47</v>
      </c>
    </row>
    <row r="17" spans="1:6" x14ac:dyDescent="0.25">
      <c r="A17" s="1">
        <f t="shared" si="0"/>
        <v>16</v>
      </c>
      <c r="B17" s="1">
        <v>3420</v>
      </c>
      <c r="C17" s="4" t="s">
        <v>94</v>
      </c>
      <c r="D17" s="4" t="s">
        <v>16</v>
      </c>
      <c r="E17" s="4" t="s">
        <v>20</v>
      </c>
      <c r="F17" s="1">
        <v>22.04</v>
      </c>
    </row>
    <row r="18" spans="1:6" x14ac:dyDescent="0.25">
      <c r="A18" s="1">
        <f t="shared" si="0"/>
        <v>17</v>
      </c>
      <c r="B18" s="1">
        <v>3429</v>
      </c>
      <c r="C18" s="4" t="s">
        <v>95</v>
      </c>
      <c r="D18" s="4" t="s">
        <v>60</v>
      </c>
      <c r="E18" s="4" t="s">
        <v>14</v>
      </c>
      <c r="F18" s="1">
        <v>22.28</v>
      </c>
    </row>
    <row r="19" spans="1:6" x14ac:dyDescent="0.25">
      <c r="A19" s="1">
        <f t="shared" si="0"/>
        <v>18</v>
      </c>
      <c r="B19" s="1">
        <v>3421</v>
      </c>
      <c r="C19" s="4" t="s">
        <v>96</v>
      </c>
      <c r="D19" s="4" t="s">
        <v>97</v>
      </c>
      <c r="E19" s="4" t="s">
        <v>20</v>
      </c>
      <c r="F19" s="1">
        <v>22.31</v>
      </c>
    </row>
    <row r="20" spans="1:6" x14ac:dyDescent="0.25">
      <c r="A20" s="1">
        <f t="shared" si="0"/>
        <v>19</v>
      </c>
      <c r="B20" s="1">
        <v>3431</v>
      </c>
      <c r="C20" s="4" t="s">
        <v>100</v>
      </c>
      <c r="D20" s="4" t="s">
        <v>101</v>
      </c>
      <c r="E20" s="4" t="s">
        <v>14</v>
      </c>
      <c r="F20" s="1">
        <v>23.11</v>
      </c>
    </row>
    <row r="21" spans="1:6" x14ac:dyDescent="0.25">
      <c r="A21" s="1">
        <f t="shared" si="0"/>
        <v>20</v>
      </c>
      <c r="B21" s="1">
        <v>3430</v>
      </c>
      <c r="C21" s="4" t="s">
        <v>102</v>
      </c>
      <c r="D21" s="4" t="s">
        <v>103</v>
      </c>
      <c r="E21" s="4" t="s">
        <v>14</v>
      </c>
      <c r="F21" s="1">
        <v>23.14</v>
      </c>
    </row>
    <row r="22" spans="1:6" x14ac:dyDescent="0.25">
      <c r="A22" s="1"/>
      <c r="B22" s="1"/>
      <c r="C22" s="1"/>
      <c r="D22" s="1"/>
      <c r="E22" s="1"/>
      <c r="F22" s="1"/>
    </row>
  </sheetData>
  <autoFilter ref="A1:F21" xr:uid="{9CB05610-7AB8-463D-BAFD-F44FEAB4E886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0A8BB-25A8-4195-9BE4-D06F5308C34F}">
  <dimension ref="A1:D7"/>
  <sheetViews>
    <sheetView workbookViewId="0">
      <selection activeCell="I16" sqref="I16"/>
    </sheetView>
  </sheetViews>
  <sheetFormatPr defaultRowHeight="15" x14ac:dyDescent="0.25"/>
  <sheetData>
    <row r="1" spans="1:4" x14ac:dyDescent="0.25">
      <c r="A1" s="2" t="s">
        <v>222</v>
      </c>
      <c r="B1" s="2"/>
      <c r="C1" s="2" t="s">
        <v>223</v>
      </c>
    </row>
    <row r="2" spans="1:4" x14ac:dyDescent="0.25">
      <c r="A2" t="s">
        <v>218</v>
      </c>
      <c r="C2" s="2" t="s">
        <v>205</v>
      </c>
      <c r="D2" t="s">
        <v>224</v>
      </c>
    </row>
    <row r="3" spans="1:4" x14ac:dyDescent="0.25">
      <c r="A3" t="s">
        <v>191</v>
      </c>
      <c r="C3" s="2" t="s">
        <v>206</v>
      </c>
    </row>
    <row r="4" spans="1:4" x14ac:dyDescent="0.25">
      <c r="A4" t="s">
        <v>219</v>
      </c>
      <c r="C4" s="2" t="s">
        <v>202</v>
      </c>
    </row>
    <row r="5" spans="1:4" x14ac:dyDescent="0.25">
      <c r="A5" t="s">
        <v>220</v>
      </c>
      <c r="C5" s="2" t="s">
        <v>204</v>
      </c>
    </row>
    <row r="6" spans="1:4" x14ac:dyDescent="0.25">
      <c r="A6" t="s">
        <v>221</v>
      </c>
      <c r="C6" s="2" t="s">
        <v>203</v>
      </c>
    </row>
    <row r="7" spans="1:4" x14ac:dyDescent="0.25">
      <c r="C7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66EC1-3167-4222-91DD-E5D585341316}">
  <dimension ref="A1:L6"/>
  <sheetViews>
    <sheetView workbookViewId="0">
      <selection activeCell="I13" sqref="I13"/>
    </sheetView>
  </sheetViews>
  <sheetFormatPr defaultRowHeight="15" x14ac:dyDescent="0.25"/>
  <cols>
    <col min="3" max="3" width="9.140625" style="2"/>
  </cols>
  <sheetData>
    <row r="1" spans="1:12" x14ac:dyDescent="0.25">
      <c r="A1" s="2" t="s">
        <v>222</v>
      </c>
      <c r="B1" s="2"/>
      <c r="C1" s="2" t="s">
        <v>223</v>
      </c>
      <c r="I1" s="2"/>
      <c r="L1" s="2"/>
    </row>
    <row r="2" spans="1:12" x14ac:dyDescent="0.25">
      <c r="A2" t="s">
        <v>192</v>
      </c>
      <c r="C2" s="2" t="s">
        <v>205</v>
      </c>
      <c r="I2" s="2"/>
      <c r="L2" s="2"/>
    </row>
    <row r="3" spans="1:12" x14ac:dyDescent="0.25">
      <c r="A3" t="s">
        <v>193</v>
      </c>
      <c r="C3" s="2" t="s">
        <v>202</v>
      </c>
      <c r="I3" s="2"/>
      <c r="L3" s="2"/>
    </row>
    <row r="4" spans="1:12" x14ac:dyDescent="0.25">
      <c r="A4" t="s">
        <v>194</v>
      </c>
      <c r="C4" s="2" t="s">
        <v>206</v>
      </c>
      <c r="I4" s="2"/>
      <c r="L4" s="2"/>
    </row>
    <row r="5" spans="1:12" x14ac:dyDescent="0.25">
      <c r="A5" t="s">
        <v>195</v>
      </c>
      <c r="C5" s="2" t="s">
        <v>203</v>
      </c>
      <c r="I5" s="2"/>
      <c r="L5" s="2"/>
    </row>
    <row r="6" spans="1:12" x14ac:dyDescent="0.25">
      <c r="A6" t="s">
        <v>196</v>
      </c>
      <c r="C6" s="2" t="s">
        <v>204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69ED1-820A-4929-9F2D-4BD9745F3568}">
  <dimension ref="A1:G59"/>
  <sheetViews>
    <sheetView topLeftCell="A48" workbookViewId="0">
      <selection activeCell="B68" sqref="B68"/>
    </sheetView>
  </sheetViews>
  <sheetFormatPr defaultRowHeight="15" x14ac:dyDescent="0.25"/>
  <cols>
    <col min="1" max="1" width="25.5703125" bestFit="1" customWidth="1"/>
    <col min="2" max="2" width="8.28515625" bestFit="1" customWidth="1"/>
    <col min="3" max="3" width="12" customWidth="1"/>
    <col min="4" max="4" width="17" customWidth="1"/>
    <col min="5" max="5" width="18.28515625" customWidth="1"/>
    <col min="6" max="6" width="11.28515625" customWidth="1"/>
  </cols>
  <sheetData>
    <row r="1" spans="1:6" x14ac:dyDescent="0.25">
      <c r="A1" s="3" t="s">
        <v>104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 t="s">
        <v>1</v>
      </c>
      <c r="B3" s="2" t="s">
        <v>2</v>
      </c>
      <c r="C3" s="2" t="s">
        <v>3</v>
      </c>
      <c r="D3" s="2"/>
      <c r="E3" s="2" t="s">
        <v>4</v>
      </c>
      <c r="F3" s="2" t="s">
        <v>5</v>
      </c>
    </row>
    <row r="4" spans="1:6" x14ac:dyDescent="0.25">
      <c r="A4" s="3"/>
      <c r="B4" s="3"/>
      <c r="C4" s="2"/>
      <c r="D4" s="2"/>
      <c r="E4" s="2"/>
      <c r="F4" s="3"/>
    </row>
    <row r="5" spans="1:6" x14ac:dyDescent="0.25">
      <c r="A5" s="1"/>
      <c r="B5" s="1"/>
    </row>
    <row r="6" spans="1:6" x14ac:dyDescent="0.25">
      <c r="A6" s="1">
        <v>1</v>
      </c>
      <c r="B6" s="1">
        <v>3392</v>
      </c>
      <c r="C6" t="s">
        <v>65</v>
      </c>
      <c r="D6" t="s">
        <v>105</v>
      </c>
      <c r="E6" t="s">
        <v>33</v>
      </c>
      <c r="F6" s="1">
        <v>27.24</v>
      </c>
    </row>
    <row r="7" spans="1:6" x14ac:dyDescent="0.25">
      <c r="A7" s="1">
        <v>2</v>
      </c>
      <c r="B7" s="1">
        <v>3418</v>
      </c>
      <c r="C7" t="s">
        <v>88</v>
      </c>
      <c r="D7" t="s">
        <v>40</v>
      </c>
      <c r="E7" t="s">
        <v>17</v>
      </c>
      <c r="F7" s="1">
        <v>27.34</v>
      </c>
    </row>
    <row r="8" spans="1:6" x14ac:dyDescent="0.25">
      <c r="A8" s="1">
        <v>3</v>
      </c>
      <c r="B8" s="1">
        <v>3419</v>
      </c>
      <c r="C8" t="s">
        <v>106</v>
      </c>
      <c r="D8" t="s">
        <v>107</v>
      </c>
      <c r="E8" t="s">
        <v>17</v>
      </c>
      <c r="F8" s="1">
        <v>27.35</v>
      </c>
    </row>
    <row r="9" spans="1:6" x14ac:dyDescent="0.25">
      <c r="A9" s="1">
        <v>4</v>
      </c>
      <c r="B9" s="1">
        <v>3408</v>
      </c>
      <c r="C9" t="s">
        <v>108</v>
      </c>
      <c r="D9" t="s">
        <v>101</v>
      </c>
      <c r="E9" t="s">
        <v>14</v>
      </c>
      <c r="F9" s="1">
        <v>27.5</v>
      </c>
    </row>
    <row r="10" spans="1:6" x14ac:dyDescent="0.25">
      <c r="A10" s="1">
        <v>5</v>
      </c>
      <c r="B10" s="1">
        <v>3394</v>
      </c>
      <c r="C10" t="s">
        <v>109</v>
      </c>
      <c r="D10" t="s">
        <v>80</v>
      </c>
      <c r="E10" t="s">
        <v>33</v>
      </c>
      <c r="F10" s="1">
        <v>28.07</v>
      </c>
    </row>
    <row r="11" spans="1:6" x14ac:dyDescent="0.25">
      <c r="A11" s="1">
        <v>6</v>
      </c>
      <c r="B11" s="1">
        <v>3414</v>
      </c>
      <c r="C11" t="s">
        <v>110</v>
      </c>
      <c r="D11" t="s">
        <v>111</v>
      </c>
      <c r="E11" t="s">
        <v>11</v>
      </c>
      <c r="F11" s="1">
        <v>28.14</v>
      </c>
    </row>
    <row r="12" spans="1:6" x14ac:dyDescent="0.25">
      <c r="A12" s="1">
        <v>7</v>
      </c>
      <c r="B12" s="1">
        <v>3409</v>
      </c>
      <c r="C12" t="s">
        <v>112</v>
      </c>
      <c r="D12" t="s">
        <v>113</v>
      </c>
      <c r="E12" t="s">
        <v>14</v>
      </c>
      <c r="F12" s="1">
        <v>28.19</v>
      </c>
    </row>
    <row r="13" spans="1:6" x14ac:dyDescent="0.25">
      <c r="A13" s="1">
        <v>8</v>
      </c>
      <c r="B13" s="1">
        <v>3415</v>
      </c>
      <c r="C13" t="s">
        <v>114</v>
      </c>
      <c r="D13" t="s">
        <v>115</v>
      </c>
      <c r="E13" t="s">
        <v>11</v>
      </c>
      <c r="F13" s="1">
        <v>28.33</v>
      </c>
    </row>
    <row r="14" spans="1:6" x14ac:dyDescent="0.25">
      <c r="A14" s="1">
        <v>9</v>
      </c>
      <c r="B14" s="1">
        <v>3416</v>
      </c>
      <c r="C14" t="s">
        <v>116</v>
      </c>
      <c r="D14" t="s">
        <v>117</v>
      </c>
      <c r="E14" t="s">
        <v>17</v>
      </c>
      <c r="F14" s="1">
        <v>28.35</v>
      </c>
    </row>
    <row r="15" spans="1:6" x14ac:dyDescent="0.25">
      <c r="A15" s="1">
        <v>10</v>
      </c>
      <c r="B15" s="1">
        <v>3403</v>
      </c>
      <c r="C15" t="s">
        <v>118</v>
      </c>
      <c r="D15" t="s">
        <v>119</v>
      </c>
      <c r="E15" t="s">
        <v>20</v>
      </c>
      <c r="F15" s="1">
        <v>28.38</v>
      </c>
    </row>
    <row r="16" spans="1:6" x14ac:dyDescent="0.25">
      <c r="A16" s="1">
        <v>11</v>
      </c>
      <c r="B16" s="1">
        <v>3412</v>
      </c>
      <c r="C16" t="s">
        <v>120</v>
      </c>
      <c r="D16" t="s">
        <v>121</v>
      </c>
      <c r="E16" t="s">
        <v>11</v>
      </c>
      <c r="F16" s="1">
        <v>28.49</v>
      </c>
    </row>
    <row r="17" spans="1:6" x14ac:dyDescent="0.25">
      <c r="A17" s="1">
        <v>12</v>
      </c>
      <c r="B17" s="1">
        <v>3401</v>
      </c>
      <c r="C17" t="s">
        <v>122</v>
      </c>
      <c r="D17" t="s">
        <v>123</v>
      </c>
      <c r="E17" t="s">
        <v>20</v>
      </c>
      <c r="F17" s="1">
        <v>29</v>
      </c>
    </row>
    <row r="18" spans="1:6" x14ac:dyDescent="0.25">
      <c r="A18" s="1">
        <v>13</v>
      </c>
      <c r="B18" s="1">
        <v>3393</v>
      </c>
      <c r="C18" t="s">
        <v>124</v>
      </c>
      <c r="D18" t="s">
        <v>125</v>
      </c>
      <c r="E18" t="s">
        <v>33</v>
      </c>
      <c r="F18" s="1">
        <v>29.16</v>
      </c>
    </row>
    <row r="19" spans="1:6" x14ac:dyDescent="0.25">
      <c r="A19" s="1">
        <v>14</v>
      </c>
      <c r="B19" s="1">
        <v>3407</v>
      </c>
      <c r="C19" t="s">
        <v>126</v>
      </c>
      <c r="D19" t="s">
        <v>127</v>
      </c>
      <c r="E19" t="s">
        <v>8</v>
      </c>
      <c r="F19" s="1">
        <v>29.28</v>
      </c>
    </row>
    <row r="20" spans="1:6" x14ac:dyDescent="0.25">
      <c r="A20" s="1">
        <v>15</v>
      </c>
      <c r="B20" s="1">
        <v>3413</v>
      </c>
      <c r="C20" t="s">
        <v>128</v>
      </c>
      <c r="D20" t="s">
        <v>129</v>
      </c>
      <c r="E20" t="s">
        <v>11</v>
      </c>
      <c r="F20" s="1">
        <v>29.4</v>
      </c>
    </row>
    <row r="21" spans="1:6" x14ac:dyDescent="0.25">
      <c r="A21" s="1">
        <v>16</v>
      </c>
      <c r="B21" s="1">
        <v>3400</v>
      </c>
      <c r="C21" t="s">
        <v>130</v>
      </c>
      <c r="D21" t="s">
        <v>51</v>
      </c>
      <c r="E21" t="s">
        <v>20</v>
      </c>
      <c r="F21" s="1">
        <v>30.02</v>
      </c>
    </row>
    <row r="22" spans="1:6" x14ac:dyDescent="0.25">
      <c r="A22" s="1">
        <v>17</v>
      </c>
      <c r="B22" s="1">
        <v>3410</v>
      </c>
      <c r="C22" t="s">
        <v>131</v>
      </c>
      <c r="D22" t="s">
        <v>124</v>
      </c>
      <c r="E22" t="s">
        <v>14</v>
      </c>
      <c r="F22" s="1">
        <v>30.02</v>
      </c>
    </row>
    <row r="23" spans="1:6" x14ac:dyDescent="0.25">
      <c r="A23" s="1">
        <v>18</v>
      </c>
      <c r="B23" s="1">
        <v>3405</v>
      </c>
      <c r="C23" t="s">
        <v>132</v>
      </c>
      <c r="D23" t="s">
        <v>133</v>
      </c>
      <c r="E23" t="s">
        <v>8</v>
      </c>
      <c r="F23" s="1">
        <v>30.06</v>
      </c>
    </row>
    <row r="24" spans="1:6" x14ac:dyDescent="0.25">
      <c r="A24" s="1">
        <v>19</v>
      </c>
      <c r="B24" s="1">
        <v>3395</v>
      </c>
      <c r="C24" t="s">
        <v>126</v>
      </c>
      <c r="D24" t="s">
        <v>134</v>
      </c>
      <c r="E24" t="s">
        <v>33</v>
      </c>
      <c r="F24" s="1">
        <v>30.07</v>
      </c>
    </row>
    <row r="25" spans="1:6" x14ac:dyDescent="0.25">
      <c r="A25" s="1">
        <v>20</v>
      </c>
      <c r="B25" s="1">
        <v>3396</v>
      </c>
      <c r="C25" t="s">
        <v>135</v>
      </c>
      <c r="D25" t="s">
        <v>136</v>
      </c>
      <c r="E25" t="s">
        <v>137</v>
      </c>
      <c r="F25" s="1">
        <v>31.03</v>
      </c>
    </row>
    <row r="26" spans="1:6" x14ac:dyDescent="0.25">
      <c r="A26" s="1">
        <v>21</v>
      </c>
      <c r="B26" s="1">
        <v>3404</v>
      </c>
      <c r="C26" t="s">
        <v>138</v>
      </c>
      <c r="D26" t="s">
        <v>139</v>
      </c>
      <c r="E26" t="s">
        <v>8</v>
      </c>
      <c r="F26" s="1">
        <v>31.04</v>
      </c>
    </row>
    <row r="27" spans="1:6" x14ac:dyDescent="0.25">
      <c r="A27" s="1">
        <v>22</v>
      </c>
      <c r="B27" s="1">
        <v>3406</v>
      </c>
      <c r="C27" t="s">
        <v>140</v>
      </c>
      <c r="D27" t="s">
        <v>141</v>
      </c>
      <c r="E27" t="s">
        <v>8</v>
      </c>
      <c r="F27" s="1">
        <v>31.18</v>
      </c>
    </row>
    <row r="28" spans="1:6" x14ac:dyDescent="0.25">
      <c r="A28" s="1">
        <v>23</v>
      </c>
      <c r="B28" s="1">
        <v>3402</v>
      </c>
      <c r="C28" t="s">
        <v>142</v>
      </c>
      <c r="D28" t="s">
        <v>143</v>
      </c>
      <c r="E28" t="s">
        <v>20</v>
      </c>
      <c r="F28" s="1">
        <v>31.25</v>
      </c>
    </row>
    <row r="29" spans="1:6" x14ac:dyDescent="0.25">
      <c r="A29" s="1">
        <v>24</v>
      </c>
      <c r="B29" s="1">
        <v>3397</v>
      </c>
      <c r="C29" t="s">
        <v>144</v>
      </c>
      <c r="D29" t="s">
        <v>145</v>
      </c>
      <c r="E29" t="s">
        <v>137</v>
      </c>
      <c r="F29" s="1">
        <v>31.49</v>
      </c>
    </row>
    <row r="30" spans="1:6" x14ac:dyDescent="0.25">
      <c r="A30" s="1">
        <v>25</v>
      </c>
      <c r="B30" s="1">
        <v>3398</v>
      </c>
      <c r="C30" t="s">
        <v>63</v>
      </c>
      <c r="D30" t="s">
        <v>146</v>
      </c>
      <c r="E30" t="s">
        <v>137</v>
      </c>
      <c r="F30" s="1">
        <v>32.049999999999997</v>
      </c>
    </row>
    <row r="31" spans="1:6" x14ac:dyDescent="0.25">
      <c r="A31" s="1">
        <v>26</v>
      </c>
      <c r="B31" s="1">
        <v>3411</v>
      </c>
      <c r="C31" t="s">
        <v>147</v>
      </c>
      <c r="D31" t="s">
        <v>148</v>
      </c>
      <c r="E31" t="s">
        <v>14</v>
      </c>
      <c r="F31" s="1">
        <v>32.43</v>
      </c>
    </row>
    <row r="32" spans="1:6" x14ac:dyDescent="0.25">
      <c r="A32" s="1">
        <v>27</v>
      </c>
      <c r="B32" s="1">
        <v>3399</v>
      </c>
      <c r="C32" t="s">
        <v>149</v>
      </c>
      <c r="D32" t="s">
        <v>150</v>
      </c>
      <c r="E32" t="s">
        <v>137</v>
      </c>
      <c r="F32" s="1">
        <v>34.119999999999997</v>
      </c>
    </row>
    <row r="33" spans="1:7" x14ac:dyDescent="0.25">
      <c r="A33" s="1">
        <v>28</v>
      </c>
      <c r="B33" s="1">
        <v>3417</v>
      </c>
      <c r="C33" t="s">
        <v>71</v>
      </c>
      <c r="D33" t="s">
        <v>70</v>
      </c>
      <c r="E33" t="s">
        <v>17</v>
      </c>
      <c r="F33" s="1" t="s">
        <v>151</v>
      </c>
    </row>
    <row r="34" spans="1:7" x14ac:dyDescent="0.25">
      <c r="A34" s="1"/>
      <c r="B34" s="1"/>
      <c r="C34" s="1"/>
      <c r="D34" s="1"/>
      <c r="E34" s="1"/>
      <c r="F34" s="1"/>
    </row>
    <row r="35" spans="1:7" x14ac:dyDescent="0.25">
      <c r="A35" s="3" t="s">
        <v>152</v>
      </c>
      <c r="B35" s="3"/>
      <c r="C35" s="5"/>
      <c r="D35" s="5"/>
      <c r="E35" s="5"/>
      <c r="F35" s="3"/>
      <c r="G35" s="2"/>
    </row>
    <row r="36" spans="1:7" x14ac:dyDescent="0.25">
      <c r="A36" s="3"/>
      <c r="B36" s="3"/>
      <c r="C36" s="5"/>
      <c r="D36" s="5"/>
      <c r="E36" s="5"/>
      <c r="F36" s="3"/>
      <c r="G36" s="2"/>
    </row>
    <row r="37" spans="1:7" x14ac:dyDescent="0.25">
      <c r="A37" s="3" t="s">
        <v>1</v>
      </c>
      <c r="B37" s="3" t="s">
        <v>2</v>
      </c>
      <c r="C37" s="5" t="s">
        <v>3</v>
      </c>
      <c r="D37" s="5"/>
      <c r="E37" s="5" t="s">
        <v>4</v>
      </c>
      <c r="F37" s="3" t="s">
        <v>5</v>
      </c>
      <c r="G37" s="2"/>
    </row>
    <row r="38" spans="1:7" x14ac:dyDescent="0.25">
      <c r="A38" s="3"/>
      <c r="B38" s="3"/>
      <c r="C38" s="5"/>
      <c r="D38" s="5"/>
      <c r="E38" s="5"/>
      <c r="F38" s="3"/>
      <c r="G38" s="2"/>
    </row>
    <row r="39" spans="1:7" x14ac:dyDescent="0.25">
      <c r="A39" s="1">
        <v>1</v>
      </c>
      <c r="B39" s="1">
        <v>3328</v>
      </c>
      <c r="C39" s="4" t="s">
        <v>153</v>
      </c>
      <c r="D39" s="4" t="s">
        <v>154</v>
      </c>
      <c r="E39" s="4" t="s">
        <v>14</v>
      </c>
      <c r="F39" s="1">
        <v>31.26</v>
      </c>
    </row>
    <row r="40" spans="1:7" x14ac:dyDescent="0.25">
      <c r="A40" s="1">
        <v>2</v>
      </c>
      <c r="B40" s="1">
        <v>3336</v>
      </c>
      <c r="C40" s="4" t="s">
        <v>155</v>
      </c>
      <c r="D40" s="4" t="s">
        <v>156</v>
      </c>
      <c r="E40" s="4" t="s">
        <v>17</v>
      </c>
      <c r="F40" s="1">
        <v>33.14</v>
      </c>
    </row>
    <row r="41" spans="1:7" x14ac:dyDescent="0.25">
      <c r="A41" s="1">
        <v>3</v>
      </c>
      <c r="B41" s="1">
        <v>3326</v>
      </c>
      <c r="C41" s="4" t="s">
        <v>157</v>
      </c>
      <c r="D41" s="4" t="s">
        <v>158</v>
      </c>
      <c r="E41" s="4" t="s">
        <v>8</v>
      </c>
      <c r="F41" s="1">
        <v>33.51</v>
      </c>
    </row>
    <row r="42" spans="1:7" x14ac:dyDescent="0.25">
      <c r="A42" s="1">
        <v>4</v>
      </c>
      <c r="B42" s="1">
        <v>3337</v>
      </c>
      <c r="C42" s="4" t="s">
        <v>34</v>
      </c>
      <c r="D42" s="4" t="s">
        <v>159</v>
      </c>
      <c r="E42" s="4" t="s">
        <v>17</v>
      </c>
      <c r="F42" s="1">
        <v>33.6</v>
      </c>
    </row>
    <row r="43" spans="1:7" x14ac:dyDescent="0.25">
      <c r="A43" s="1">
        <v>5</v>
      </c>
      <c r="B43" s="1">
        <v>3334</v>
      </c>
      <c r="C43" s="4" t="s">
        <v>160</v>
      </c>
      <c r="D43" s="4" t="s">
        <v>161</v>
      </c>
      <c r="E43" s="4" t="s">
        <v>11</v>
      </c>
      <c r="F43" s="1">
        <v>34.130000000000003</v>
      </c>
    </row>
    <row r="44" spans="1:7" x14ac:dyDescent="0.25">
      <c r="A44" s="1">
        <v>6</v>
      </c>
      <c r="B44" s="1">
        <v>3389</v>
      </c>
      <c r="C44" s="4" t="s">
        <v>162</v>
      </c>
      <c r="D44" s="4" t="s">
        <v>99</v>
      </c>
      <c r="E44" s="4" t="s">
        <v>33</v>
      </c>
      <c r="F44" s="1">
        <v>34.15</v>
      </c>
    </row>
    <row r="45" spans="1:7" x14ac:dyDescent="0.25">
      <c r="A45" s="1">
        <v>7</v>
      </c>
      <c r="B45" s="1">
        <v>3332</v>
      </c>
      <c r="C45" s="4" t="s">
        <v>163</v>
      </c>
      <c r="D45" s="4" t="s">
        <v>164</v>
      </c>
      <c r="E45" s="4" t="s">
        <v>11</v>
      </c>
      <c r="F45" s="1">
        <v>34.33</v>
      </c>
    </row>
    <row r="46" spans="1:7" x14ac:dyDescent="0.25">
      <c r="A46" s="1">
        <v>8</v>
      </c>
      <c r="B46" s="1">
        <v>3338</v>
      </c>
      <c r="C46" s="4" t="s">
        <v>165</v>
      </c>
      <c r="D46" s="4" t="s">
        <v>166</v>
      </c>
      <c r="E46" s="4" t="s">
        <v>17</v>
      </c>
      <c r="F46" s="1">
        <v>34.380000000000003</v>
      </c>
    </row>
    <row r="47" spans="1:7" x14ac:dyDescent="0.25">
      <c r="A47" s="1">
        <v>9</v>
      </c>
      <c r="B47" s="1">
        <v>3335</v>
      </c>
      <c r="C47" s="4" t="s">
        <v>167</v>
      </c>
      <c r="D47" s="4" t="s">
        <v>168</v>
      </c>
      <c r="E47" s="4" t="s">
        <v>11</v>
      </c>
      <c r="F47" s="1">
        <v>34.49</v>
      </c>
    </row>
    <row r="48" spans="1:7" x14ac:dyDescent="0.25">
      <c r="A48" s="1">
        <v>10</v>
      </c>
      <c r="B48" s="1">
        <v>3339</v>
      </c>
      <c r="C48" s="4" t="s">
        <v>169</v>
      </c>
      <c r="D48" s="4" t="s">
        <v>170</v>
      </c>
      <c r="E48" s="4" t="s">
        <v>17</v>
      </c>
      <c r="F48" s="1">
        <v>35.31</v>
      </c>
    </row>
    <row r="49" spans="1:6" x14ac:dyDescent="0.25">
      <c r="A49" s="1">
        <v>11</v>
      </c>
      <c r="B49" s="1">
        <v>3388</v>
      </c>
      <c r="C49" s="4" t="s">
        <v>171</v>
      </c>
      <c r="D49" s="4" t="s">
        <v>172</v>
      </c>
      <c r="E49" s="4" t="s">
        <v>33</v>
      </c>
      <c r="F49" s="1">
        <v>35.43</v>
      </c>
    </row>
    <row r="50" spans="1:6" x14ac:dyDescent="0.25">
      <c r="A50" s="1">
        <v>12</v>
      </c>
      <c r="B50" s="1">
        <v>3327</v>
      </c>
      <c r="C50" s="4" t="s">
        <v>173</v>
      </c>
      <c r="D50" s="4" t="s">
        <v>174</v>
      </c>
      <c r="E50" s="4" t="s">
        <v>8</v>
      </c>
      <c r="F50" s="1">
        <v>36.04</v>
      </c>
    </row>
    <row r="51" spans="1:6" x14ac:dyDescent="0.25">
      <c r="A51" s="1">
        <v>13</v>
      </c>
      <c r="B51" s="1">
        <v>3330</v>
      </c>
      <c r="C51" s="4" t="s">
        <v>175</v>
      </c>
      <c r="D51" s="4" t="s">
        <v>176</v>
      </c>
      <c r="E51" s="4" t="s">
        <v>14</v>
      </c>
      <c r="F51" s="1">
        <v>36.32</v>
      </c>
    </row>
    <row r="52" spans="1:6" x14ac:dyDescent="0.25">
      <c r="A52" s="1">
        <v>14</v>
      </c>
      <c r="B52" s="1">
        <v>3333</v>
      </c>
      <c r="C52" s="4" t="s">
        <v>177</v>
      </c>
      <c r="D52" s="4" t="s">
        <v>178</v>
      </c>
      <c r="E52" s="4" t="s">
        <v>11</v>
      </c>
      <c r="F52" s="1">
        <v>37.369999999999997</v>
      </c>
    </row>
    <row r="53" spans="1:6" x14ac:dyDescent="0.25">
      <c r="A53" s="1">
        <v>15</v>
      </c>
      <c r="B53" s="1">
        <v>3324</v>
      </c>
      <c r="C53" s="4" t="s">
        <v>179</v>
      </c>
      <c r="D53" s="4" t="s">
        <v>180</v>
      </c>
      <c r="E53" s="4" t="s">
        <v>8</v>
      </c>
      <c r="F53" s="1">
        <v>38.229999999999997</v>
      </c>
    </row>
    <row r="54" spans="1:6" x14ac:dyDescent="0.25">
      <c r="A54" s="1">
        <v>16</v>
      </c>
      <c r="B54" s="1">
        <v>3320</v>
      </c>
      <c r="C54" s="4" t="s">
        <v>181</v>
      </c>
      <c r="D54" s="4" t="s">
        <v>182</v>
      </c>
      <c r="E54" s="4" t="s">
        <v>20</v>
      </c>
      <c r="F54" s="1">
        <v>38.270000000000003</v>
      </c>
    </row>
    <row r="55" spans="1:6" x14ac:dyDescent="0.25">
      <c r="A55" s="1">
        <v>17</v>
      </c>
      <c r="B55" s="1">
        <v>3322</v>
      </c>
      <c r="C55" s="4" t="s">
        <v>183</v>
      </c>
      <c r="D55" s="4" t="s">
        <v>184</v>
      </c>
      <c r="E55" s="4" t="s">
        <v>20</v>
      </c>
      <c r="F55" s="1">
        <v>38.46</v>
      </c>
    </row>
    <row r="56" spans="1:6" x14ac:dyDescent="0.25">
      <c r="A56" s="1">
        <v>18</v>
      </c>
      <c r="B56" s="1">
        <v>3331</v>
      </c>
      <c r="C56" s="4" t="s">
        <v>185</v>
      </c>
      <c r="D56" s="4" t="s">
        <v>186</v>
      </c>
      <c r="E56" s="4" t="s">
        <v>14</v>
      </c>
      <c r="F56" s="1">
        <v>39.36</v>
      </c>
    </row>
    <row r="57" spans="1:6" x14ac:dyDescent="0.25">
      <c r="A57" s="1">
        <v>19</v>
      </c>
      <c r="B57" s="1">
        <v>3325</v>
      </c>
      <c r="C57" s="4" t="s">
        <v>187</v>
      </c>
      <c r="D57" s="4" t="s">
        <v>188</v>
      </c>
      <c r="E57" s="4" t="s">
        <v>8</v>
      </c>
      <c r="F57" s="1">
        <v>40.06</v>
      </c>
    </row>
    <row r="58" spans="1:6" x14ac:dyDescent="0.25">
      <c r="A58" s="1">
        <v>20</v>
      </c>
      <c r="B58" s="1">
        <v>3321</v>
      </c>
      <c r="C58" s="4" t="s">
        <v>189</v>
      </c>
      <c r="D58" s="4" t="s">
        <v>190</v>
      </c>
      <c r="E58" s="4" t="s">
        <v>20</v>
      </c>
      <c r="F58" s="1">
        <v>41.41</v>
      </c>
    </row>
    <row r="59" spans="1:6" x14ac:dyDescent="0.25">
      <c r="A59" s="1"/>
      <c r="B59" s="1"/>
      <c r="C59" s="1"/>
      <c r="D59" s="1"/>
      <c r="E59" s="1"/>
      <c r="F5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7491B-9B2D-452E-906E-5C1A3F679F36}">
  <dimension ref="A1:F20"/>
  <sheetViews>
    <sheetView workbookViewId="0">
      <selection activeCell="I14" sqref="I14"/>
    </sheetView>
  </sheetViews>
  <sheetFormatPr defaultRowHeight="15" x14ac:dyDescent="0.25"/>
  <cols>
    <col min="3" max="3" width="10.140625" bestFit="1" customWidth="1"/>
    <col min="4" max="4" width="9.5703125" bestFit="1" customWidth="1"/>
    <col min="5" max="5" width="16" bestFit="1" customWidth="1"/>
  </cols>
  <sheetData>
    <row r="1" spans="1:6" x14ac:dyDescent="0.25">
      <c r="A1" s="3" t="s">
        <v>1</v>
      </c>
      <c r="B1" s="3" t="s">
        <v>2</v>
      </c>
      <c r="C1" s="5" t="s">
        <v>3</v>
      </c>
      <c r="D1" s="5"/>
      <c r="E1" s="5" t="s">
        <v>4</v>
      </c>
      <c r="F1" s="3" t="s">
        <v>5</v>
      </c>
    </row>
    <row r="2" spans="1:6" x14ac:dyDescent="0.25">
      <c r="A2" s="1">
        <v>1</v>
      </c>
      <c r="B2" s="1">
        <v>3328</v>
      </c>
      <c r="C2" s="4" t="s">
        <v>153</v>
      </c>
      <c r="D2" s="4" t="s">
        <v>154</v>
      </c>
      <c r="E2" s="4" t="s">
        <v>14</v>
      </c>
      <c r="F2" s="1">
        <v>31.26</v>
      </c>
    </row>
    <row r="3" spans="1:6" x14ac:dyDescent="0.25">
      <c r="A3" s="1">
        <f>A2+1</f>
        <v>2</v>
      </c>
      <c r="B3" s="1">
        <v>3336</v>
      </c>
      <c r="C3" s="4" t="s">
        <v>155</v>
      </c>
      <c r="D3" s="4" t="s">
        <v>156</v>
      </c>
      <c r="E3" s="4" t="s">
        <v>17</v>
      </c>
      <c r="F3" s="1">
        <v>33.14</v>
      </c>
    </row>
    <row r="4" spans="1:6" x14ac:dyDescent="0.25">
      <c r="A4" s="1">
        <f t="shared" ref="A4:A19" si="0">A3+1</f>
        <v>3</v>
      </c>
      <c r="B4" s="1">
        <v>3326</v>
      </c>
      <c r="C4" s="4" t="s">
        <v>157</v>
      </c>
      <c r="D4" s="4" t="s">
        <v>158</v>
      </c>
      <c r="E4" s="4" t="s">
        <v>8</v>
      </c>
      <c r="F4" s="1">
        <v>33.51</v>
      </c>
    </row>
    <row r="5" spans="1:6" x14ac:dyDescent="0.25">
      <c r="A5" s="1">
        <f t="shared" si="0"/>
        <v>4</v>
      </c>
      <c r="B5" s="1">
        <v>3337</v>
      </c>
      <c r="C5" s="4" t="s">
        <v>34</v>
      </c>
      <c r="D5" s="4" t="s">
        <v>159</v>
      </c>
      <c r="E5" s="4" t="s">
        <v>17</v>
      </c>
      <c r="F5" s="1">
        <v>33.6</v>
      </c>
    </row>
    <row r="6" spans="1:6" x14ac:dyDescent="0.25">
      <c r="A6" s="1">
        <f t="shared" si="0"/>
        <v>5</v>
      </c>
      <c r="B6" s="1">
        <v>3334</v>
      </c>
      <c r="C6" s="4" t="s">
        <v>160</v>
      </c>
      <c r="D6" s="4" t="s">
        <v>161</v>
      </c>
      <c r="E6" s="4" t="s">
        <v>11</v>
      </c>
      <c r="F6" s="1">
        <v>34.130000000000003</v>
      </c>
    </row>
    <row r="7" spans="1:6" x14ac:dyDescent="0.25">
      <c r="A7" s="1">
        <f t="shared" si="0"/>
        <v>6</v>
      </c>
      <c r="B7" s="1">
        <v>3332</v>
      </c>
      <c r="C7" s="4" t="s">
        <v>163</v>
      </c>
      <c r="D7" s="4" t="s">
        <v>164</v>
      </c>
      <c r="E7" s="4" t="s">
        <v>11</v>
      </c>
      <c r="F7" s="1">
        <v>34.33</v>
      </c>
    </row>
    <row r="8" spans="1:6" x14ac:dyDescent="0.25">
      <c r="A8" s="1">
        <f t="shared" si="0"/>
        <v>7</v>
      </c>
      <c r="B8" s="1">
        <v>3338</v>
      </c>
      <c r="C8" s="4" t="s">
        <v>165</v>
      </c>
      <c r="D8" s="4" t="s">
        <v>166</v>
      </c>
      <c r="E8" s="4" t="s">
        <v>17</v>
      </c>
      <c r="F8" s="1">
        <v>34.380000000000003</v>
      </c>
    </row>
    <row r="9" spans="1:6" x14ac:dyDescent="0.25">
      <c r="A9" s="1">
        <f t="shared" si="0"/>
        <v>8</v>
      </c>
      <c r="B9" s="1">
        <v>3335</v>
      </c>
      <c r="C9" s="4" t="s">
        <v>167</v>
      </c>
      <c r="D9" s="4" t="s">
        <v>168</v>
      </c>
      <c r="E9" s="4" t="s">
        <v>11</v>
      </c>
      <c r="F9" s="1">
        <v>34.49</v>
      </c>
    </row>
    <row r="10" spans="1:6" x14ac:dyDescent="0.25">
      <c r="A10" s="1">
        <f t="shared" si="0"/>
        <v>9</v>
      </c>
      <c r="B10" s="1">
        <v>3339</v>
      </c>
      <c r="C10" s="4" t="s">
        <v>169</v>
      </c>
      <c r="D10" s="4" t="s">
        <v>170</v>
      </c>
      <c r="E10" s="4" t="s">
        <v>17</v>
      </c>
      <c r="F10" s="1">
        <v>35.31</v>
      </c>
    </row>
    <row r="11" spans="1:6" x14ac:dyDescent="0.25">
      <c r="A11" s="1">
        <f t="shared" si="0"/>
        <v>10</v>
      </c>
      <c r="B11" s="1">
        <v>3327</v>
      </c>
      <c r="C11" s="4" t="s">
        <v>173</v>
      </c>
      <c r="D11" s="4" t="s">
        <v>174</v>
      </c>
      <c r="E11" s="4" t="s">
        <v>8</v>
      </c>
      <c r="F11" s="1">
        <v>36.04</v>
      </c>
    </row>
    <row r="12" spans="1:6" x14ac:dyDescent="0.25">
      <c r="A12" s="1">
        <f t="shared" si="0"/>
        <v>11</v>
      </c>
      <c r="B12" s="1">
        <v>3330</v>
      </c>
      <c r="C12" s="4" t="s">
        <v>175</v>
      </c>
      <c r="D12" s="4" t="s">
        <v>176</v>
      </c>
      <c r="E12" s="4" t="s">
        <v>14</v>
      </c>
      <c r="F12" s="1">
        <v>36.32</v>
      </c>
    </row>
    <row r="13" spans="1:6" x14ac:dyDescent="0.25">
      <c r="A13" s="1">
        <f t="shared" si="0"/>
        <v>12</v>
      </c>
      <c r="B13" s="1">
        <v>3333</v>
      </c>
      <c r="C13" s="4" t="s">
        <v>177</v>
      </c>
      <c r="D13" s="4" t="s">
        <v>178</v>
      </c>
      <c r="E13" s="4" t="s">
        <v>11</v>
      </c>
      <c r="F13" s="1">
        <v>37.369999999999997</v>
      </c>
    </row>
    <row r="14" spans="1:6" x14ac:dyDescent="0.25">
      <c r="A14" s="1">
        <f t="shared" si="0"/>
        <v>13</v>
      </c>
      <c r="B14" s="1">
        <v>3324</v>
      </c>
      <c r="C14" s="4" t="s">
        <v>179</v>
      </c>
      <c r="D14" s="4" t="s">
        <v>180</v>
      </c>
      <c r="E14" s="4" t="s">
        <v>8</v>
      </c>
      <c r="F14" s="1">
        <v>38.229999999999997</v>
      </c>
    </row>
    <row r="15" spans="1:6" x14ac:dyDescent="0.25">
      <c r="A15" s="1">
        <f t="shared" si="0"/>
        <v>14</v>
      </c>
      <c r="B15" s="1">
        <v>3320</v>
      </c>
      <c r="C15" s="4" t="s">
        <v>181</v>
      </c>
      <c r="D15" s="4" t="s">
        <v>182</v>
      </c>
      <c r="E15" s="4" t="s">
        <v>20</v>
      </c>
      <c r="F15" s="1">
        <v>38.270000000000003</v>
      </c>
    </row>
    <row r="16" spans="1:6" x14ac:dyDescent="0.25">
      <c r="A16" s="1">
        <f t="shared" si="0"/>
        <v>15</v>
      </c>
      <c r="B16" s="1">
        <v>3322</v>
      </c>
      <c r="C16" s="4" t="s">
        <v>183</v>
      </c>
      <c r="D16" s="4" t="s">
        <v>184</v>
      </c>
      <c r="E16" s="4" t="s">
        <v>20</v>
      </c>
      <c r="F16" s="1">
        <v>38.46</v>
      </c>
    </row>
    <row r="17" spans="1:6" x14ac:dyDescent="0.25">
      <c r="A17" s="1">
        <f t="shared" si="0"/>
        <v>16</v>
      </c>
      <c r="B17" s="1">
        <v>3331</v>
      </c>
      <c r="C17" s="4" t="s">
        <v>185</v>
      </c>
      <c r="D17" s="4" t="s">
        <v>186</v>
      </c>
      <c r="E17" s="4" t="s">
        <v>14</v>
      </c>
      <c r="F17" s="1">
        <v>39.36</v>
      </c>
    </row>
    <row r="18" spans="1:6" x14ac:dyDescent="0.25">
      <c r="A18" s="1">
        <f t="shared" si="0"/>
        <v>17</v>
      </c>
      <c r="B18" s="1">
        <v>3325</v>
      </c>
      <c r="C18" s="4" t="s">
        <v>187</v>
      </c>
      <c r="D18" s="4" t="s">
        <v>188</v>
      </c>
      <c r="E18" s="4" t="s">
        <v>8</v>
      </c>
      <c r="F18" s="1">
        <v>40.06</v>
      </c>
    </row>
    <row r="19" spans="1:6" x14ac:dyDescent="0.25">
      <c r="A19" s="1">
        <f t="shared" si="0"/>
        <v>18</v>
      </c>
      <c r="B19" s="1">
        <v>3321</v>
      </c>
      <c r="C19" s="4" t="s">
        <v>189</v>
      </c>
      <c r="D19" s="4" t="s">
        <v>190</v>
      </c>
      <c r="E19" s="4" t="s">
        <v>20</v>
      </c>
      <c r="F19" s="1">
        <v>41.41</v>
      </c>
    </row>
    <row r="20" spans="1:6" x14ac:dyDescent="0.25">
      <c r="A20" s="1"/>
      <c r="B20" s="1"/>
      <c r="C20" s="1"/>
      <c r="D20" s="1"/>
      <c r="E20" s="1"/>
      <c r="F20" s="1"/>
    </row>
  </sheetData>
  <autoFilter ref="A1:F19" xr:uid="{203CBCAB-EC85-4423-A7BC-9CF7E6AE9375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9FA88-7A30-4FC8-BC91-D12AC6E8CAE4}">
  <dimension ref="A1:F23"/>
  <sheetViews>
    <sheetView workbookViewId="0">
      <selection activeCell="G14" sqref="G14"/>
    </sheetView>
  </sheetViews>
  <sheetFormatPr defaultRowHeight="15" x14ac:dyDescent="0.25"/>
  <cols>
    <col min="2" max="2" width="8.28515625" bestFit="1" customWidth="1"/>
    <col min="4" max="4" width="13.28515625" bestFit="1" customWidth="1"/>
    <col min="5" max="5" width="17.7109375" bestFit="1" customWidth="1"/>
  </cols>
  <sheetData>
    <row r="1" spans="1:6" x14ac:dyDescent="0.25">
      <c r="A1" s="2" t="s">
        <v>1</v>
      </c>
      <c r="B1" s="2" t="s">
        <v>2</v>
      </c>
      <c r="C1" s="2" t="s">
        <v>3</v>
      </c>
      <c r="D1" s="2"/>
      <c r="E1" s="2" t="s">
        <v>4</v>
      </c>
      <c r="F1" s="2" t="s">
        <v>5</v>
      </c>
    </row>
    <row r="2" spans="1:6" x14ac:dyDescent="0.25">
      <c r="A2" s="1">
        <v>1</v>
      </c>
      <c r="B2" s="1">
        <v>3392</v>
      </c>
      <c r="C2" t="s">
        <v>65</v>
      </c>
      <c r="D2" t="s">
        <v>105</v>
      </c>
      <c r="E2" t="s">
        <v>33</v>
      </c>
      <c r="F2" s="1">
        <v>27.24</v>
      </c>
    </row>
    <row r="3" spans="1:6" x14ac:dyDescent="0.25">
      <c r="A3" s="1">
        <f>A2+1</f>
        <v>2</v>
      </c>
      <c r="B3" s="1">
        <v>3418</v>
      </c>
      <c r="C3" t="s">
        <v>88</v>
      </c>
      <c r="D3" t="s">
        <v>40</v>
      </c>
      <c r="E3" t="s">
        <v>17</v>
      </c>
      <c r="F3" s="1">
        <v>27.34</v>
      </c>
    </row>
    <row r="4" spans="1:6" x14ac:dyDescent="0.25">
      <c r="A4" s="1">
        <f t="shared" ref="A4:A21" si="0">A3+1</f>
        <v>3</v>
      </c>
      <c r="B4" s="1">
        <v>3419</v>
      </c>
      <c r="C4" t="s">
        <v>106</v>
      </c>
      <c r="D4" t="s">
        <v>107</v>
      </c>
      <c r="E4" t="s">
        <v>17</v>
      </c>
      <c r="F4" s="1">
        <v>27.35</v>
      </c>
    </row>
    <row r="5" spans="1:6" x14ac:dyDescent="0.25">
      <c r="A5" s="1">
        <f t="shared" si="0"/>
        <v>4</v>
      </c>
      <c r="B5" s="1">
        <v>3408</v>
      </c>
      <c r="C5" t="s">
        <v>108</v>
      </c>
      <c r="D5" t="s">
        <v>101</v>
      </c>
      <c r="E5" t="s">
        <v>14</v>
      </c>
      <c r="F5" s="1">
        <v>27.5</v>
      </c>
    </row>
    <row r="6" spans="1:6" x14ac:dyDescent="0.25">
      <c r="A6" s="1">
        <f t="shared" si="0"/>
        <v>5</v>
      </c>
      <c r="B6" s="1">
        <v>3414</v>
      </c>
      <c r="C6" t="s">
        <v>110</v>
      </c>
      <c r="D6" t="s">
        <v>111</v>
      </c>
      <c r="E6" t="s">
        <v>11</v>
      </c>
      <c r="F6" s="1">
        <v>28.14</v>
      </c>
    </row>
    <row r="7" spans="1:6" x14ac:dyDescent="0.25">
      <c r="A7" s="1">
        <f t="shared" si="0"/>
        <v>6</v>
      </c>
      <c r="B7" s="1">
        <v>3409</v>
      </c>
      <c r="C7" t="s">
        <v>112</v>
      </c>
      <c r="D7" t="s">
        <v>113</v>
      </c>
      <c r="E7" t="s">
        <v>14</v>
      </c>
      <c r="F7" s="1">
        <v>28.19</v>
      </c>
    </row>
    <row r="8" spans="1:6" x14ac:dyDescent="0.25">
      <c r="A8" s="1">
        <f t="shared" si="0"/>
        <v>7</v>
      </c>
      <c r="B8" s="1">
        <v>3415</v>
      </c>
      <c r="C8" t="s">
        <v>114</v>
      </c>
      <c r="D8" t="s">
        <v>115</v>
      </c>
      <c r="E8" t="s">
        <v>11</v>
      </c>
      <c r="F8" s="1">
        <v>28.33</v>
      </c>
    </row>
    <row r="9" spans="1:6" x14ac:dyDescent="0.25">
      <c r="A9" s="1">
        <f t="shared" si="0"/>
        <v>8</v>
      </c>
      <c r="B9" s="1">
        <v>3416</v>
      </c>
      <c r="C9" t="s">
        <v>116</v>
      </c>
      <c r="D9" t="s">
        <v>117</v>
      </c>
      <c r="E9" t="s">
        <v>17</v>
      </c>
      <c r="F9" s="1">
        <v>28.35</v>
      </c>
    </row>
    <row r="10" spans="1:6" x14ac:dyDescent="0.25">
      <c r="A10" s="1">
        <f t="shared" si="0"/>
        <v>9</v>
      </c>
      <c r="B10" s="1">
        <v>3403</v>
      </c>
      <c r="C10" t="s">
        <v>118</v>
      </c>
      <c r="D10" t="s">
        <v>119</v>
      </c>
      <c r="E10" t="s">
        <v>20</v>
      </c>
      <c r="F10" s="1">
        <v>28.38</v>
      </c>
    </row>
    <row r="11" spans="1:6" x14ac:dyDescent="0.25">
      <c r="A11" s="1">
        <f t="shared" si="0"/>
        <v>10</v>
      </c>
      <c r="B11" s="1">
        <v>3412</v>
      </c>
      <c r="C11" t="s">
        <v>120</v>
      </c>
      <c r="D11" t="s">
        <v>121</v>
      </c>
      <c r="E11" t="s">
        <v>11</v>
      </c>
      <c r="F11" s="1">
        <v>28.49</v>
      </c>
    </row>
    <row r="12" spans="1:6" x14ac:dyDescent="0.25">
      <c r="A12" s="1">
        <f t="shared" si="0"/>
        <v>11</v>
      </c>
      <c r="B12" s="1">
        <v>3401</v>
      </c>
      <c r="C12" t="s">
        <v>122</v>
      </c>
      <c r="D12" t="s">
        <v>123</v>
      </c>
      <c r="E12" t="s">
        <v>20</v>
      </c>
      <c r="F12" s="1">
        <v>29</v>
      </c>
    </row>
    <row r="13" spans="1:6" x14ac:dyDescent="0.25">
      <c r="A13" s="1">
        <f t="shared" si="0"/>
        <v>12</v>
      </c>
      <c r="B13" s="1">
        <v>3407</v>
      </c>
      <c r="C13" t="s">
        <v>126</v>
      </c>
      <c r="D13" t="s">
        <v>127</v>
      </c>
      <c r="E13" t="s">
        <v>8</v>
      </c>
      <c r="F13" s="1">
        <v>29.28</v>
      </c>
    </row>
    <row r="14" spans="1:6" x14ac:dyDescent="0.25">
      <c r="A14" s="1">
        <f t="shared" si="0"/>
        <v>13</v>
      </c>
      <c r="B14" s="1">
        <v>3413</v>
      </c>
      <c r="C14" t="s">
        <v>128</v>
      </c>
      <c r="D14" t="s">
        <v>129</v>
      </c>
      <c r="E14" t="s">
        <v>11</v>
      </c>
      <c r="F14" s="1">
        <v>29.4</v>
      </c>
    </row>
    <row r="15" spans="1:6" x14ac:dyDescent="0.25">
      <c r="A15" s="1">
        <f t="shared" si="0"/>
        <v>14</v>
      </c>
      <c r="B15" s="1">
        <v>3400</v>
      </c>
      <c r="C15" t="s">
        <v>130</v>
      </c>
      <c r="D15" t="s">
        <v>51</v>
      </c>
      <c r="E15" t="s">
        <v>20</v>
      </c>
      <c r="F15" s="1">
        <v>30.02</v>
      </c>
    </row>
    <row r="16" spans="1:6" x14ac:dyDescent="0.25">
      <c r="A16" s="1">
        <f t="shared" si="0"/>
        <v>15</v>
      </c>
      <c r="B16" s="1">
        <v>3410</v>
      </c>
      <c r="C16" t="s">
        <v>131</v>
      </c>
      <c r="D16" t="s">
        <v>124</v>
      </c>
      <c r="E16" t="s">
        <v>14</v>
      </c>
      <c r="F16" s="1">
        <v>30.02</v>
      </c>
    </row>
    <row r="17" spans="1:6" x14ac:dyDescent="0.25">
      <c r="A17" s="1">
        <f t="shared" si="0"/>
        <v>16</v>
      </c>
      <c r="B17" s="1">
        <v>3405</v>
      </c>
      <c r="C17" t="s">
        <v>132</v>
      </c>
      <c r="D17" t="s">
        <v>133</v>
      </c>
      <c r="E17" t="s">
        <v>8</v>
      </c>
      <c r="F17" s="1">
        <v>30.06</v>
      </c>
    </row>
    <row r="18" spans="1:6" x14ac:dyDescent="0.25">
      <c r="A18" s="1">
        <f t="shared" si="0"/>
        <v>17</v>
      </c>
      <c r="B18" s="1">
        <v>3404</v>
      </c>
      <c r="C18" t="s">
        <v>138</v>
      </c>
      <c r="D18" t="s">
        <v>139</v>
      </c>
      <c r="E18" t="s">
        <v>8</v>
      </c>
      <c r="F18" s="1">
        <v>31.04</v>
      </c>
    </row>
    <row r="19" spans="1:6" x14ac:dyDescent="0.25">
      <c r="A19" s="1">
        <f t="shared" si="0"/>
        <v>18</v>
      </c>
      <c r="B19" s="1">
        <v>3406</v>
      </c>
      <c r="C19" t="s">
        <v>140</v>
      </c>
      <c r="D19" t="s">
        <v>141</v>
      </c>
      <c r="E19" t="s">
        <v>8</v>
      </c>
      <c r="F19" s="1">
        <v>31.18</v>
      </c>
    </row>
    <row r="20" spans="1:6" x14ac:dyDescent="0.25">
      <c r="A20" s="1">
        <f t="shared" si="0"/>
        <v>19</v>
      </c>
      <c r="B20" s="1">
        <v>3402</v>
      </c>
      <c r="C20" t="s">
        <v>142</v>
      </c>
      <c r="D20" t="s">
        <v>143</v>
      </c>
      <c r="E20" t="s">
        <v>20</v>
      </c>
      <c r="F20" s="1">
        <v>31.25</v>
      </c>
    </row>
    <row r="21" spans="1:6" x14ac:dyDescent="0.25">
      <c r="A21" s="1">
        <f t="shared" si="0"/>
        <v>20</v>
      </c>
      <c r="B21" s="1">
        <v>3411</v>
      </c>
      <c r="C21" t="s">
        <v>147</v>
      </c>
      <c r="D21" t="s">
        <v>148</v>
      </c>
      <c r="E21" t="s">
        <v>14</v>
      </c>
      <c r="F21" s="1">
        <v>32.43</v>
      </c>
    </row>
    <row r="23" spans="1:6" x14ac:dyDescent="0.25">
      <c r="A23" s="1"/>
      <c r="B23" s="1"/>
      <c r="C23" s="1"/>
      <c r="D23" s="1"/>
      <c r="E23" s="1"/>
      <c r="F23" s="1"/>
    </row>
  </sheetData>
  <autoFilter ref="A1:F22" xr:uid="{6BAAD4B0-C212-4027-B34F-896489458BB4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Adj Cup Results</vt:lpstr>
      <vt:lpstr>Under 17 Results</vt:lpstr>
      <vt:lpstr>17G less Bs</vt:lpstr>
      <vt:lpstr>17B less Bs</vt:lpstr>
      <vt:lpstr>U17G team scores</vt:lpstr>
      <vt:lpstr>U17B team scores</vt:lpstr>
      <vt:lpstr>Under 20 Results</vt:lpstr>
      <vt:lpstr>20G less Bs</vt:lpstr>
      <vt:lpstr>20B less Bs</vt:lpstr>
      <vt:lpstr>U20G team scores</vt:lpstr>
      <vt:lpstr>U20B team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Maher</dc:creator>
  <cp:lastModifiedBy>Miriam Maher</cp:lastModifiedBy>
  <dcterms:created xsi:type="dcterms:W3CDTF">2018-09-08T14:32:09Z</dcterms:created>
  <dcterms:modified xsi:type="dcterms:W3CDTF">2018-09-09T20:33:42Z</dcterms:modified>
</cp:coreProperties>
</file>