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4455" firstSheet="1" activeTab="3"/>
  </bookViews>
  <sheets>
    <sheet name="Results Race 1 Jnr Women" sheetId="1" r:id="rId1"/>
    <sheet name="Results Race 2a Women" sheetId="2" r:id="rId2"/>
    <sheet name="Results Race 2b Junior Men" sheetId="3" r:id="rId3"/>
    <sheet name="Res Race 3 Snr_U23 men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<sst xmlns="http://schemas.openxmlformats.org/spreadsheetml/2006/main" count="856" uniqueCount="352">
  <si>
    <t>Race</t>
  </si>
  <si>
    <t>Surname</t>
  </si>
  <si>
    <t>Category</t>
  </si>
  <si>
    <t>Home</t>
  </si>
  <si>
    <t>Club</t>
  </si>
  <si>
    <t>Name</t>
  </si>
  <si>
    <t>Ctry</t>
  </si>
  <si>
    <t>Tom</t>
  </si>
  <si>
    <t>Adams</t>
  </si>
  <si>
    <t>M</t>
  </si>
  <si>
    <t>ENG A</t>
  </si>
  <si>
    <t>Jonathan</t>
  </si>
  <si>
    <t>Albon</t>
  </si>
  <si>
    <t xml:space="preserve">Dave </t>
  </si>
  <si>
    <t>Archer</t>
  </si>
  <si>
    <t>McGuiness</t>
  </si>
  <si>
    <t>MU23</t>
  </si>
  <si>
    <t>Max</t>
  </si>
  <si>
    <t>Nicholls</t>
  </si>
  <si>
    <t>Chris</t>
  </si>
  <si>
    <t>Smith</t>
  </si>
  <si>
    <t>Farrell</t>
  </si>
  <si>
    <t>ENG B</t>
  </si>
  <si>
    <t>Steve</t>
  </si>
  <si>
    <t>Hebblethwaite</t>
  </si>
  <si>
    <t>Ben</t>
  </si>
  <si>
    <t>Mounsey</t>
  </si>
  <si>
    <t>Jacob</t>
  </si>
  <si>
    <t>Adkin</t>
  </si>
  <si>
    <t>SCO</t>
  </si>
  <si>
    <t>Andrew</t>
  </si>
  <si>
    <t>Douglas</t>
  </si>
  <si>
    <t>James</t>
  </si>
  <si>
    <t>Espie</t>
  </si>
  <si>
    <t>Fallas</t>
  </si>
  <si>
    <t xml:space="preserve">Sam </t>
  </si>
  <si>
    <t>Hesling</t>
  </si>
  <si>
    <t>Alastair</t>
  </si>
  <si>
    <t>Thurlbeck</t>
  </si>
  <si>
    <t>Alex</t>
  </si>
  <si>
    <t>Brennan</t>
  </si>
  <si>
    <t>NIR</t>
  </si>
  <si>
    <t>Sam</t>
  </si>
  <si>
    <t>Herron</t>
  </si>
  <si>
    <t>David</t>
  </si>
  <si>
    <t>Hicks</t>
  </si>
  <si>
    <t>Paul</t>
  </si>
  <si>
    <t>Pruzina</t>
  </si>
  <si>
    <t>Connor</t>
  </si>
  <si>
    <t>Reid</t>
  </si>
  <si>
    <t>Gareth</t>
  </si>
  <si>
    <t>Hughes</t>
  </si>
  <si>
    <t>WAL</t>
  </si>
  <si>
    <t>Owain</t>
  </si>
  <si>
    <t>Jones</t>
  </si>
  <si>
    <t>Mike</t>
  </si>
  <si>
    <t>Kallenberg</t>
  </si>
  <si>
    <t>Richard</t>
  </si>
  <si>
    <t>Annie</t>
  </si>
  <si>
    <t>Conway</t>
  </si>
  <si>
    <t>F</t>
  </si>
  <si>
    <t>Heidi</t>
  </si>
  <si>
    <t>Dent</t>
  </si>
  <si>
    <t>Rebecca</t>
  </si>
  <si>
    <t>Hilland</t>
  </si>
  <si>
    <t>Vic</t>
  </si>
  <si>
    <t>Wilkinson</t>
  </si>
  <si>
    <t>Julie</t>
  </si>
  <si>
    <t>Briscoe</t>
  </si>
  <si>
    <t>Caroline</t>
  </si>
  <si>
    <t>Lambert</t>
  </si>
  <si>
    <t>Lou</t>
  </si>
  <si>
    <t>Roberts</t>
  </si>
  <si>
    <t>Katie</t>
  </si>
  <si>
    <t>Walshaw</t>
  </si>
  <si>
    <t>Scout</t>
  </si>
  <si>
    <t>Helen</t>
  </si>
  <si>
    <t>Bonsor</t>
  </si>
  <si>
    <t>Louise</t>
  </si>
  <si>
    <t>Mercer</t>
  </si>
  <si>
    <t>FU23</t>
  </si>
  <si>
    <t>Stephanie</t>
  </si>
  <si>
    <t>Provan</t>
  </si>
  <si>
    <t>Georgia</t>
  </si>
  <si>
    <t>Tindley</t>
  </si>
  <si>
    <t>Paula</t>
  </si>
  <si>
    <t>McAllister</t>
  </si>
  <si>
    <t>Shileen</t>
  </si>
  <si>
    <t>O'Kane</t>
  </si>
  <si>
    <t>Gillian</t>
  </si>
  <si>
    <t>Wasson</t>
  </si>
  <si>
    <t>Megan</t>
  </si>
  <si>
    <t>Wilson</t>
  </si>
  <si>
    <t>Clara</t>
  </si>
  <si>
    <t>Evans</t>
  </si>
  <si>
    <t>Hannah</t>
  </si>
  <si>
    <t>Jarvis</t>
  </si>
  <si>
    <t xml:space="preserve">Sarah </t>
  </si>
  <si>
    <t>Ridgway</t>
  </si>
  <si>
    <t>Sian</t>
  </si>
  <si>
    <t>Williams</t>
  </si>
  <si>
    <t>2016 Senior British Athletics Mountain Running Championships</t>
  </si>
  <si>
    <t>Sat 30th July</t>
  </si>
  <si>
    <t>Race 1 - Junior Women 3.7km 9510m climb</t>
  </si>
  <si>
    <t>Pos</t>
  </si>
  <si>
    <t xml:space="preserve">First </t>
  </si>
  <si>
    <t>ENG</t>
  </si>
  <si>
    <t>NI</t>
  </si>
  <si>
    <t>No</t>
  </si>
  <si>
    <t>:</t>
  </si>
  <si>
    <t>Race 3 - Senior/U23 Men's Race 11.3km, 1080m climb, 230m descent</t>
  </si>
  <si>
    <t>Time</t>
  </si>
  <si>
    <t>.</t>
  </si>
  <si>
    <t>Livesey</t>
  </si>
  <si>
    <t>Salford Harriers</t>
  </si>
  <si>
    <t>Scarlet</t>
  </si>
  <si>
    <t>Dale</t>
  </si>
  <si>
    <t>FJ</t>
  </si>
  <si>
    <t>Lancaster &amp; Morcambe AC</t>
  </si>
  <si>
    <t>Emily</t>
  </si>
  <si>
    <t>Nicholson</t>
  </si>
  <si>
    <t>Pitreavie AAC</t>
  </si>
  <si>
    <t>Davies</t>
  </si>
  <si>
    <t>Brecon AC</t>
  </si>
  <si>
    <t>Lily</t>
  </si>
  <si>
    <t>McGuinness</t>
  </si>
  <si>
    <t>East Cheshire Harriers</t>
  </si>
  <si>
    <t>Mairi</t>
  </si>
  <si>
    <t>Wallace</t>
  </si>
  <si>
    <t>Moorfoot</t>
  </si>
  <si>
    <t>Bronwen</t>
  </si>
  <si>
    <t>Jenkinson</t>
  </si>
  <si>
    <t>Eryri Harriers</t>
  </si>
  <si>
    <t>Victoria</t>
  </si>
  <si>
    <t>Merrick</t>
  </si>
  <si>
    <t>Bingley Harriers</t>
  </si>
  <si>
    <t>Matthew</t>
  </si>
  <si>
    <t>MJ</t>
  </si>
  <si>
    <t>Jack</t>
  </si>
  <si>
    <t>Turnex</t>
  </si>
  <si>
    <t>Stroud and District</t>
  </si>
  <si>
    <t>Fanni</t>
  </si>
  <si>
    <t>Ochils HR</t>
  </si>
  <si>
    <t>Euan</t>
  </si>
  <si>
    <t>Tonbridge AC</t>
  </si>
  <si>
    <t>Nathan</t>
  </si>
  <si>
    <t>City of York AC</t>
  </si>
  <si>
    <t>Gavin</t>
  </si>
  <si>
    <t>Bryson</t>
  </si>
  <si>
    <t>Edinburgh AC</t>
  </si>
  <si>
    <t xml:space="preserve">Fiona </t>
  </si>
  <si>
    <t>Bunn</t>
  </si>
  <si>
    <t>Abingdon AC</t>
  </si>
  <si>
    <t>Ciaran</t>
  </si>
  <si>
    <t>Lewis</t>
  </si>
  <si>
    <t>Cardiff AAC</t>
  </si>
  <si>
    <t>Elizabeth</t>
  </si>
  <si>
    <t>Apsley</t>
  </si>
  <si>
    <t>Stockport Harriers</t>
  </si>
  <si>
    <t>Graham</t>
  </si>
  <si>
    <t>Gristwood</t>
  </si>
  <si>
    <t>Elliott</t>
  </si>
  <si>
    <t>Matier</t>
  </si>
  <si>
    <t>Eden Runners</t>
  </si>
  <si>
    <t>Ilkley Harriers</t>
  </si>
  <si>
    <t>Billy</t>
  </si>
  <si>
    <t>Starling</t>
  </si>
  <si>
    <t>Mercia Fell Runners</t>
  </si>
  <si>
    <t>Joe</t>
  </si>
  <si>
    <t>Richards</t>
  </si>
  <si>
    <t>Helm Hill</t>
  </si>
  <si>
    <t>Hatti</t>
  </si>
  <si>
    <t>Hallamshire Harriers</t>
  </si>
  <si>
    <t>Tristan</t>
  </si>
  <si>
    <t>Rees</t>
  </si>
  <si>
    <t>Fife AC</t>
  </si>
  <si>
    <t>Logan</t>
  </si>
  <si>
    <t>Christian</t>
  </si>
  <si>
    <t>Friis</t>
  </si>
  <si>
    <t>Bloustrod Loverne</t>
  </si>
  <si>
    <t>Orlando</t>
  </si>
  <si>
    <t>Edwards</t>
  </si>
  <si>
    <t>Shaftesbury Barnet</t>
  </si>
  <si>
    <t>Robyn</t>
  </si>
  <si>
    <t>Bennett</t>
  </si>
  <si>
    <t>Elswick Harriers</t>
  </si>
  <si>
    <t>Sharon</t>
  </si>
  <si>
    <t>Leech</t>
  </si>
  <si>
    <t>Carmarthen Harriers</t>
  </si>
  <si>
    <t>Bristol &amp; West AC</t>
  </si>
  <si>
    <t>Mercia</t>
  </si>
  <si>
    <t>Dorking &amp; Mole Valley AC</t>
  </si>
  <si>
    <t>Pontypridd Roadents</t>
  </si>
  <si>
    <t>Joseph</t>
  </si>
  <si>
    <t>Dugdale</t>
  </si>
  <si>
    <t>CFR</t>
  </si>
  <si>
    <t xml:space="preserve">Sophie </t>
  </si>
  <si>
    <t>Horrocks</t>
  </si>
  <si>
    <t>EUHH</t>
  </si>
  <si>
    <t>Gillham</t>
  </si>
  <si>
    <t>Kilbarchan</t>
  </si>
  <si>
    <t>Michael</t>
  </si>
  <si>
    <t>Horwich Harriers</t>
  </si>
  <si>
    <t>Cayton</t>
  </si>
  <si>
    <t>Callum</t>
  </si>
  <si>
    <t>Davidson</t>
  </si>
  <si>
    <t>Rossendale Harriers</t>
  </si>
  <si>
    <t>York Knavesmire Harriers</t>
  </si>
  <si>
    <t>Newcastle AC</t>
  </si>
  <si>
    <t>Mourne Runners</t>
  </si>
  <si>
    <t>Ballymena Runners</t>
  </si>
  <si>
    <t>Hebog</t>
  </si>
  <si>
    <t>Carnethy HRC</t>
  </si>
  <si>
    <t>Christina</t>
  </si>
  <si>
    <t>Rankin</t>
  </si>
  <si>
    <t>Highland Hill Runners</t>
  </si>
  <si>
    <t>Martyn</t>
  </si>
  <si>
    <t xml:space="preserve">Tom </t>
  </si>
  <si>
    <t>H.B.T</t>
  </si>
  <si>
    <t>Moorfoot Runners</t>
  </si>
  <si>
    <t>HBT</t>
  </si>
  <si>
    <t>Wiejak</t>
  </si>
  <si>
    <t>Black Combe Runners</t>
  </si>
  <si>
    <t>Inverclyde AC</t>
  </si>
  <si>
    <t>Kirsty</t>
  </si>
  <si>
    <t>Hall</t>
  </si>
  <si>
    <t>Wharfedale</t>
  </si>
  <si>
    <t>Elkington</t>
  </si>
  <si>
    <t>Dark Peak Fell Runners</t>
  </si>
  <si>
    <t>Saville</t>
  </si>
  <si>
    <t>Shvoc</t>
  </si>
  <si>
    <t xml:space="preserve">Andy </t>
  </si>
  <si>
    <t>Preston</t>
  </si>
  <si>
    <t>Scott</t>
  </si>
  <si>
    <t>Sadler</t>
  </si>
  <si>
    <t xml:space="preserve">Joshua </t>
  </si>
  <si>
    <t>Boyle</t>
  </si>
  <si>
    <t>Ronhill Canbuslang</t>
  </si>
  <si>
    <t xml:space="preserve">Rhys </t>
  </si>
  <si>
    <t>Park</t>
  </si>
  <si>
    <t>Cheltenham &amp; Harriers</t>
  </si>
  <si>
    <t>Ellie</t>
  </si>
  <si>
    <t>Crownshaw</t>
  </si>
  <si>
    <t>Dark Peak</t>
  </si>
  <si>
    <t xml:space="preserve">Boyle </t>
  </si>
  <si>
    <t>Barlick Fell Runners</t>
  </si>
  <si>
    <t>McMullan</t>
  </si>
  <si>
    <t>Thames Hare &amp; Hounds</t>
  </si>
  <si>
    <t>Chettle</t>
  </si>
  <si>
    <t>Serpentine RC</t>
  </si>
  <si>
    <t>Anna</t>
  </si>
  <si>
    <t>Lupton</t>
  </si>
  <si>
    <t>Rob</t>
  </si>
  <si>
    <t>Hope</t>
  </si>
  <si>
    <t>Pudsey &amp; Bramley AC</t>
  </si>
  <si>
    <t>Campbell</t>
  </si>
  <si>
    <t>Lucas</t>
  </si>
  <si>
    <t>Cheskin</t>
  </si>
  <si>
    <t>Steven</t>
  </si>
  <si>
    <t>Snape</t>
  </si>
  <si>
    <t>Nick</t>
  </si>
  <si>
    <t>Leigh</t>
  </si>
  <si>
    <t>Halsall</t>
  </si>
  <si>
    <t>Westerlands</t>
  </si>
  <si>
    <t xml:space="preserve">Felix </t>
  </si>
  <si>
    <t>McGrath</t>
  </si>
  <si>
    <t>Westbury Harriers</t>
  </si>
  <si>
    <t xml:space="preserve">Glenn </t>
  </si>
  <si>
    <t>Adam</t>
  </si>
  <si>
    <t>Osborne</t>
  </si>
  <si>
    <t>Leeds City AC</t>
  </si>
  <si>
    <t>Gary</t>
  </si>
  <si>
    <t>Melia</t>
  </si>
  <si>
    <t>Grant</t>
  </si>
  <si>
    <t>Cunliffe</t>
  </si>
  <si>
    <t>Carrdiff AAC</t>
  </si>
  <si>
    <t>Ambleside AC</t>
  </si>
  <si>
    <t>30</t>
  </si>
  <si>
    <t>01</t>
  </si>
  <si>
    <t>36</t>
  </si>
  <si>
    <t>56</t>
  </si>
  <si>
    <t>45</t>
  </si>
  <si>
    <t>58</t>
  </si>
  <si>
    <t>14</t>
  </si>
  <si>
    <t>17</t>
  </si>
  <si>
    <t>53</t>
  </si>
  <si>
    <t>38</t>
  </si>
  <si>
    <t>DNF</t>
  </si>
  <si>
    <t>Wakefield Harriers</t>
  </si>
  <si>
    <t>Holmfirth Harriers</t>
  </si>
  <si>
    <t>Howgill Harriers</t>
  </si>
  <si>
    <t>Wetherby Runners</t>
  </si>
  <si>
    <t>Team Bath</t>
  </si>
  <si>
    <t>Keswick AC</t>
  </si>
  <si>
    <t>Haccamshire Harriers</t>
  </si>
  <si>
    <t xml:space="preserve">Alasdair </t>
  </si>
  <si>
    <t>Russell</t>
  </si>
  <si>
    <t>Kendal AC</t>
  </si>
  <si>
    <t xml:space="preserve">Alan </t>
  </si>
  <si>
    <t>Bowness</t>
  </si>
  <si>
    <t>Ellenborough AC</t>
  </si>
  <si>
    <t>Varegy</t>
  </si>
  <si>
    <t>CVFR</t>
  </si>
  <si>
    <t>Thames Valley Harriers</t>
  </si>
  <si>
    <t>48</t>
  </si>
  <si>
    <t>44</t>
  </si>
  <si>
    <t>11</t>
  </si>
  <si>
    <t>33</t>
  </si>
  <si>
    <t>22</t>
  </si>
  <si>
    <t>55</t>
  </si>
  <si>
    <t>07</t>
  </si>
  <si>
    <t>15</t>
  </si>
  <si>
    <t>46</t>
  </si>
  <si>
    <t>50</t>
  </si>
  <si>
    <t>10</t>
  </si>
  <si>
    <t>12</t>
  </si>
  <si>
    <t>16</t>
  </si>
  <si>
    <t>18</t>
  </si>
  <si>
    <t>19</t>
  </si>
  <si>
    <t>21</t>
  </si>
  <si>
    <t>23</t>
  </si>
  <si>
    <t>24</t>
  </si>
  <si>
    <t>25</t>
  </si>
  <si>
    <t>31</t>
  </si>
  <si>
    <t>35</t>
  </si>
  <si>
    <t>06</t>
  </si>
  <si>
    <t>04</t>
  </si>
  <si>
    <t>42</t>
  </si>
  <si>
    <t>57</t>
  </si>
  <si>
    <t>59</t>
  </si>
  <si>
    <t>09</t>
  </si>
  <si>
    <t>02</t>
  </si>
  <si>
    <t>26</t>
  </si>
  <si>
    <t>52</t>
  </si>
  <si>
    <t>40</t>
  </si>
  <si>
    <t>29</t>
  </si>
  <si>
    <t>39</t>
  </si>
  <si>
    <t>27</t>
  </si>
  <si>
    <t>28</t>
  </si>
  <si>
    <t>37</t>
  </si>
  <si>
    <t>51</t>
  </si>
  <si>
    <t>08</t>
  </si>
  <si>
    <t>34</t>
  </si>
  <si>
    <t>32</t>
  </si>
  <si>
    <t>43</t>
  </si>
  <si>
    <t>Race 2a - Senior/U23 Women 7.7km, 846m climb</t>
  </si>
  <si>
    <t>Race 2b - Junior Men 7.7km, 846m climb</t>
  </si>
  <si>
    <t>Glasgow University Hare &amp; Hounds</t>
  </si>
  <si>
    <t>Gyurko</t>
  </si>
  <si>
    <t>Priestley</t>
  </si>
  <si>
    <t>Lockyer</t>
  </si>
  <si>
    <t>MU23?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</si>
</sst>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7">
    <font>
      <sz val="10"/>
      <name val="Arial"/>
      <family val="0"/>
    </font>
    <font>
      <sz val="12"/>
      <name val="Times New Roman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49" fontId="0" fillId="0" borderId="24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7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1" xfId="0" applyFill="1" applyBorder="1" applyAlignment="1">
      <alignment horizontal="right"/>
    </xf>
    <xf numFmtId="49" fontId="0" fillId="0" borderId="11" xfId="0" applyNumberFormat="1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49" fontId="0" fillId="0" borderId="21" xfId="0" applyNumberFormat="1" applyFill="1" applyBorder="1" applyAlignment="1">
      <alignment horizontal="left"/>
    </xf>
    <xf numFmtId="0" fontId="0" fillId="0" borderId="30" xfId="0" applyFill="1" applyBorder="1" applyAlignment="1">
      <alignment horizontal="right"/>
    </xf>
    <xf numFmtId="49" fontId="0" fillId="0" borderId="3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45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right"/>
    </xf>
    <xf numFmtId="49" fontId="0" fillId="0" borderId="36" xfId="0" applyNumberForma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33" xfId="0" applyNumberFormat="1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2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PageLayoutView="0" workbookViewId="0" topLeftCell="A1">
      <selection activeCell="P197" sqref="P197"/>
    </sheetView>
  </sheetViews>
  <sheetFormatPr defaultColWidth="9.140625" defaultRowHeight="12.75"/>
  <cols>
    <col min="1" max="1" width="4.7109375" style="1" customWidth="1"/>
    <col min="2" max="2" width="7.421875" style="1" customWidth="1"/>
    <col min="4" max="4" width="18.57421875" style="0" customWidth="1"/>
    <col min="5" max="5" width="9.140625" style="1" customWidth="1"/>
    <col min="6" max="6" width="7.140625" style="2" customWidth="1"/>
    <col min="7" max="7" width="1.421875" style="2" customWidth="1"/>
    <col min="8" max="8" width="6.28125" style="3" customWidth="1"/>
    <col min="9" max="9" width="7.140625" style="4" hidden="1" customWidth="1"/>
    <col min="10" max="10" width="31.7109375" style="0" customWidth="1"/>
    <col min="11" max="13" width="9.140625" style="0" hidden="1" customWidth="1"/>
    <col min="14" max="14" width="8.00390625" style="0" hidden="1" customWidth="1"/>
  </cols>
  <sheetData>
    <row r="1" ht="12.75">
      <c r="A1" s="5" t="s">
        <v>101</v>
      </c>
    </row>
    <row r="2" ht="12.75">
      <c r="A2" s="5" t="s">
        <v>102</v>
      </c>
    </row>
    <row r="4" ht="12.75">
      <c r="A4" s="6" t="s">
        <v>103</v>
      </c>
    </row>
    <row r="6" spans="1:14" s="52" customFormat="1" ht="12.75">
      <c r="A6" s="7" t="s">
        <v>104</v>
      </c>
      <c r="B6" s="8" t="s">
        <v>0</v>
      </c>
      <c r="C6" s="9" t="s">
        <v>105</v>
      </c>
      <c r="D6" s="9" t="s">
        <v>1</v>
      </c>
      <c r="E6" s="8" t="s">
        <v>2</v>
      </c>
      <c r="F6" s="8"/>
      <c r="G6" s="64" t="s">
        <v>111</v>
      </c>
      <c r="H6" s="30"/>
      <c r="I6" s="30" t="s">
        <v>3</v>
      </c>
      <c r="J6" s="31" t="s">
        <v>4</v>
      </c>
      <c r="K6" s="53" t="s">
        <v>106</v>
      </c>
      <c r="L6" s="8" t="s">
        <v>29</v>
      </c>
      <c r="M6" s="10" t="s">
        <v>52</v>
      </c>
      <c r="N6" s="31" t="s">
        <v>107</v>
      </c>
    </row>
    <row r="7" spans="1:14" s="52" customFormat="1" ht="13.5" thickBot="1">
      <c r="A7" s="13"/>
      <c r="B7" s="14" t="s">
        <v>108</v>
      </c>
      <c r="C7" s="15" t="s">
        <v>5</v>
      </c>
      <c r="D7" s="15"/>
      <c r="E7" s="14"/>
      <c r="F7" s="16"/>
      <c r="G7" s="65"/>
      <c r="H7" s="18"/>
      <c r="I7" s="32" t="s">
        <v>6</v>
      </c>
      <c r="J7" s="54"/>
      <c r="K7" s="55"/>
      <c r="L7" s="14"/>
      <c r="M7" s="16"/>
      <c r="N7" s="33"/>
    </row>
    <row r="8" spans="1:14" ht="12.75">
      <c r="A8" s="19">
        <v>1</v>
      </c>
      <c r="B8" s="20">
        <v>303</v>
      </c>
      <c r="C8" s="21" t="s">
        <v>61</v>
      </c>
      <c r="D8" s="21" t="s">
        <v>122</v>
      </c>
      <c r="E8" s="20" t="s">
        <v>117</v>
      </c>
      <c r="F8" s="46">
        <v>26</v>
      </c>
      <c r="G8" s="46" t="s">
        <v>109</v>
      </c>
      <c r="H8" s="47" t="s">
        <v>277</v>
      </c>
      <c r="I8" s="20">
        <v>0</v>
      </c>
      <c r="J8" s="56" t="s">
        <v>123</v>
      </c>
      <c r="K8" s="57"/>
      <c r="L8" s="21"/>
      <c r="M8" s="34"/>
      <c r="N8" s="35">
        <v>1</v>
      </c>
    </row>
    <row r="9" spans="1:14" ht="12.75">
      <c r="A9" s="24">
        <v>2</v>
      </c>
      <c r="B9" s="25">
        <v>306</v>
      </c>
      <c r="C9" s="26" t="s">
        <v>130</v>
      </c>
      <c r="D9" s="26" t="s">
        <v>131</v>
      </c>
      <c r="E9" s="25" t="s">
        <v>117</v>
      </c>
      <c r="F9" s="48">
        <v>27</v>
      </c>
      <c r="G9" s="48" t="s">
        <v>109</v>
      </c>
      <c r="H9" s="49" t="s">
        <v>278</v>
      </c>
      <c r="I9" s="25">
        <v>0</v>
      </c>
      <c r="J9" s="37" t="s">
        <v>132</v>
      </c>
      <c r="K9" s="58"/>
      <c r="L9" s="26"/>
      <c r="M9" s="36">
        <v>2</v>
      </c>
      <c r="N9" s="37"/>
    </row>
    <row r="10" spans="1:14" ht="12.75">
      <c r="A10" s="24">
        <v>3</v>
      </c>
      <c r="B10" s="25">
        <v>302</v>
      </c>
      <c r="C10" s="26" t="s">
        <v>119</v>
      </c>
      <c r="D10" s="26" t="s">
        <v>120</v>
      </c>
      <c r="E10" s="25" t="s">
        <v>117</v>
      </c>
      <c r="F10" s="48">
        <v>27</v>
      </c>
      <c r="G10" s="48" t="s">
        <v>109</v>
      </c>
      <c r="H10" s="49" t="s">
        <v>279</v>
      </c>
      <c r="I10" s="25">
        <v>0</v>
      </c>
      <c r="J10" s="37" t="s">
        <v>121</v>
      </c>
      <c r="K10" s="58"/>
      <c r="L10" s="26"/>
      <c r="M10" s="36"/>
      <c r="N10" s="37">
        <v>3</v>
      </c>
    </row>
    <row r="11" spans="1:14" ht="12.75">
      <c r="A11" s="24">
        <v>4</v>
      </c>
      <c r="B11" s="25">
        <v>309</v>
      </c>
      <c r="C11" s="26" t="s">
        <v>156</v>
      </c>
      <c r="D11" s="26" t="s">
        <v>157</v>
      </c>
      <c r="E11" s="25" t="s">
        <v>117</v>
      </c>
      <c r="F11" s="48">
        <v>27</v>
      </c>
      <c r="G11" s="48" t="s">
        <v>109</v>
      </c>
      <c r="H11" s="49" t="s">
        <v>281</v>
      </c>
      <c r="I11" s="25">
        <v>0</v>
      </c>
      <c r="J11" s="37" t="s">
        <v>158</v>
      </c>
      <c r="K11" s="58"/>
      <c r="L11" s="26"/>
      <c r="M11" s="36"/>
      <c r="N11" s="37"/>
    </row>
    <row r="12" spans="1:14" ht="12.75">
      <c r="A12" s="24">
        <v>5</v>
      </c>
      <c r="B12" s="25">
        <v>308</v>
      </c>
      <c r="C12" s="26" t="s">
        <v>150</v>
      </c>
      <c r="D12" s="26" t="s">
        <v>151</v>
      </c>
      <c r="E12" s="25" t="s">
        <v>117</v>
      </c>
      <c r="F12" s="48">
        <v>27</v>
      </c>
      <c r="G12" s="48" t="s">
        <v>109</v>
      </c>
      <c r="H12" s="49" t="s">
        <v>282</v>
      </c>
      <c r="I12" s="25">
        <v>0</v>
      </c>
      <c r="J12" s="37" t="s">
        <v>152</v>
      </c>
      <c r="K12" s="58"/>
      <c r="L12" s="26"/>
      <c r="M12" s="36"/>
      <c r="N12" s="37"/>
    </row>
    <row r="13" spans="1:14" ht="12.75">
      <c r="A13" s="24">
        <v>6</v>
      </c>
      <c r="B13" s="25">
        <v>310</v>
      </c>
      <c r="C13" s="26" t="s">
        <v>183</v>
      </c>
      <c r="D13" s="26" t="s">
        <v>184</v>
      </c>
      <c r="E13" s="25" t="s">
        <v>117</v>
      </c>
      <c r="F13" s="48">
        <v>30</v>
      </c>
      <c r="G13" s="48" t="s">
        <v>109</v>
      </c>
      <c r="H13" s="49" t="s">
        <v>283</v>
      </c>
      <c r="I13" s="25">
        <v>0</v>
      </c>
      <c r="J13" s="37" t="s">
        <v>185</v>
      </c>
      <c r="K13" s="58"/>
      <c r="L13" s="26"/>
      <c r="M13" s="36"/>
      <c r="N13" s="37"/>
    </row>
    <row r="14" spans="1:14" ht="12.75">
      <c r="A14" s="24">
        <v>7</v>
      </c>
      <c r="B14" s="25">
        <v>305</v>
      </c>
      <c r="C14" s="26" t="s">
        <v>127</v>
      </c>
      <c r="D14" s="26" t="s">
        <v>128</v>
      </c>
      <c r="E14" s="25" t="s">
        <v>117</v>
      </c>
      <c r="F14" s="48">
        <v>30</v>
      </c>
      <c r="G14" s="48" t="s">
        <v>109</v>
      </c>
      <c r="H14" s="49" t="s">
        <v>284</v>
      </c>
      <c r="I14" s="25">
        <v>0</v>
      </c>
      <c r="J14" s="37" t="s">
        <v>129</v>
      </c>
      <c r="K14" s="58"/>
      <c r="L14" s="26"/>
      <c r="M14" s="36"/>
      <c r="N14" s="37"/>
    </row>
    <row r="15" spans="1:14" ht="12.75">
      <c r="A15" s="24">
        <v>8</v>
      </c>
      <c r="B15" s="25">
        <v>304</v>
      </c>
      <c r="C15" s="26" t="s">
        <v>124</v>
      </c>
      <c r="D15" s="26" t="s">
        <v>125</v>
      </c>
      <c r="E15" s="25" t="s">
        <v>117</v>
      </c>
      <c r="F15" s="48">
        <v>32</v>
      </c>
      <c r="G15" s="48" t="s">
        <v>109</v>
      </c>
      <c r="H15" s="49" t="s">
        <v>285</v>
      </c>
      <c r="I15" s="25">
        <v>0</v>
      </c>
      <c r="J15" s="37" t="s">
        <v>126</v>
      </c>
      <c r="K15" s="58"/>
      <c r="L15" s="26"/>
      <c r="M15" s="36"/>
      <c r="N15" s="37"/>
    </row>
    <row r="16" spans="1:14" ht="12.75">
      <c r="A16" s="24">
        <v>9</v>
      </c>
      <c r="B16" s="25">
        <v>307</v>
      </c>
      <c r="C16" s="26" t="s">
        <v>133</v>
      </c>
      <c r="D16" s="26" t="s">
        <v>134</v>
      </c>
      <c r="E16" s="25" t="s">
        <v>117</v>
      </c>
      <c r="F16" s="48">
        <v>35</v>
      </c>
      <c r="G16" s="48" t="s">
        <v>109</v>
      </c>
      <c r="H16" s="49" t="s">
        <v>286</v>
      </c>
      <c r="I16" s="25">
        <v>0</v>
      </c>
      <c r="J16" s="37" t="s">
        <v>135</v>
      </c>
      <c r="K16" s="58"/>
      <c r="L16" s="26"/>
      <c r="M16" s="36"/>
      <c r="N16" s="37"/>
    </row>
    <row r="17" spans="1:14" ht="13.5" thickBot="1">
      <c r="A17" s="38">
        <v>10</v>
      </c>
      <c r="B17" s="39">
        <v>301</v>
      </c>
      <c r="C17" s="40" t="s">
        <v>115</v>
      </c>
      <c r="D17" s="40" t="s">
        <v>116</v>
      </c>
      <c r="E17" s="39" t="s">
        <v>117</v>
      </c>
      <c r="F17" s="50" t="s">
        <v>287</v>
      </c>
      <c r="G17" s="50"/>
      <c r="H17" s="51"/>
      <c r="I17" s="39">
        <v>0</v>
      </c>
      <c r="J17" s="45" t="s">
        <v>118</v>
      </c>
      <c r="K17" s="58"/>
      <c r="L17" s="26"/>
      <c r="M17" s="36"/>
      <c r="N17" s="37"/>
    </row>
    <row r="18" spans="1:14" ht="12.75" hidden="1">
      <c r="A18" s="68">
        <f aca="true" t="shared" si="0" ref="A18:A74">A17+1</f>
        <v>11</v>
      </c>
      <c r="B18" s="69"/>
      <c r="C18" s="70" t="e">
        <f>LOOKUP(B18,#REF!,#REF!)</f>
        <v>#REF!</v>
      </c>
      <c r="D18" s="70" t="e">
        <f>LOOKUP(B18,#REF!,#REF!)</f>
        <v>#REF!</v>
      </c>
      <c r="E18" s="69" t="e">
        <f>LOOKUP(B18,#REF!,#REF!)</f>
        <v>#REF!</v>
      </c>
      <c r="F18" s="71" t="str">
        <f aca="true" t="shared" si="1" ref="F18:F72">F17</f>
        <v>DNF</v>
      </c>
      <c r="G18" s="71" t="s">
        <v>109</v>
      </c>
      <c r="H18" s="72"/>
      <c r="I18" s="69" t="e">
        <f>LOOKUP(B18,#REF!,#REF!)</f>
        <v>#REF!</v>
      </c>
      <c r="J18" s="35" t="e">
        <f>LOOKUP(B18,#REF!,#REF!)</f>
        <v>#REF!</v>
      </c>
      <c r="K18" s="58"/>
      <c r="L18" s="26"/>
      <c r="M18" s="36"/>
      <c r="N18" s="37"/>
    </row>
    <row r="19" spans="1:14" ht="12.75" hidden="1">
      <c r="A19" s="24">
        <f t="shared" si="0"/>
        <v>12</v>
      </c>
      <c r="B19" s="25"/>
      <c r="C19" s="26" t="e">
        <f>LOOKUP(B19,#REF!,#REF!)</f>
        <v>#REF!</v>
      </c>
      <c r="D19" s="26" t="e">
        <f>LOOKUP(B19,#REF!,#REF!)</f>
        <v>#REF!</v>
      </c>
      <c r="E19" s="25" t="e">
        <f>LOOKUP(B19,#REF!,#REF!)</f>
        <v>#REF!</v>
      </c>
      <c r="F19" s="48" t="str">
        <f t="shared" si="1"/>
        <v>DNF</v>
      </c>
      <c r="G19" s="48" t="s">
        <v>109</v>
      </c>
      <c r="H19" s="49"/>
      <c r="I19" s="25" t="e">
        <f>LOOKUP(B19,#REF!,#REF!)</f>
        <v>#REF!</v>
      </c>
      <c r="J19" s="37" t="e">
        <f>LOOKUP(B19,#REF!,#REF!)</f>
        <v>#REF!</v>
      </c>
      <c r="K19" s="58"/>
      <c r="L19" s="26"/>
      <c r="M19" s="36"/>
      <c r="N19" s="37"/>
    </row>
    <row r="20" spans="1:14" ht="12.75" hidden="1">
      <c r="A20" s="24">
        <f t="shared" si="0"/>
        <v>13</v>
      </c>
      <c r="B20" s="25"/>
      <c r="C20" s="26" t="e">
        <f>LOOKUP(B20,#REF!,#REF!)</f>
        <v>#REF!</v>
      </c>
      <c r="D20" s="26" t="e">
        <f>LOOKUP(B20,#REF!,#REF!)</f>
        <v>#REF!</v>
      </c>
      <c r="E20" s="25" t="e">
        <f>LOOKUP(B20,#REF!,#REF!)</f>
        <v>#REF!</v>
      </c>
      <c r="F20" s="48" t="str">
        <f t="shared" si="1"/>
        <v>DNF</v>
      </c>
      <c r="G20" s="48" t="s">
        <v>109</v>
      </c>
      <c r="H20" s="49"/>
      <c r="I20" s="25" t="e">
        <f>LOOKUP(B20,#REF!,#REF!)</f>
        <v>#REF!</v>
      </c>
      <c r="J20" s="37" t="e">
        <f>LOOKUP(B20,#REF!,#REF!)</f>
        <v>#REF!</v>
      </c>
      <c r="K20" s="58">
        <v>4</v>
      </c>
      <c r="L20" s="26"/>
      <c r="M20" s="36"/>
      <c r="N20" s="37"/>
    </row>
    <row r="21" spans="1:17" ht="12.75" hidden="1">
      <c r="A21" s="24">
        <f t="shared" si="0"/>
        <v>14</v>
      </c>
      <c r="B21" s="25"/>
      <c r="C21" s="26" t="e">
        <f>LOOKUP(B21,#REF!,#REF!)</f>
        <v>#REF!</v>
      </c>
      <c r="D21" s="26" t="e">
        <f>LOOKUP(B21,#REF!,#REF!)</f>
        <v>#REF!</v>
      </c>
      <c r="E21" s="25" t="e">
        <f>LOOKUP(B21,#REF!,#REF!)</f>
        <v>#REF!</v>
      </c>
      <c r="F21" s="48" t="str">
        <f t="shared" si="1"/>
        <v>DNF</v>
      </c>
      <c r="G21" s="48" t="s">
        <v>109</v>
      </c>
      <c r="H21" s="49"/>
      <c r="I21" s="25" t="e">
        <f>LOOKUP(B21,#REF!,#REF!)</f>
        <v>#REF!</v>
      </c>
      <c r="J21" s="37" t="e">
        <f>LOOKUP(B21,#REF!,#REF!)</f>
        <v>#REF!</v>
      </c>
      <c r="K21" s="58"/>
      <c r="L21" s="26"/>
      <c r="M21" s="36"/>
      <c r="N21" s="37"/>
      <c r="Q21" s="59"/>
    </row>
    <row r="22" spans="1:14" ht="12.75" hidden="1">
      <c r="A22" s="24">
        <f t="shared" si="0"/>
        <v>15</v>
      </c>
      <c r="B22" s="25"/>
      <c r="C22" s="26" t="e">
        <f>LOOKUP(B22,#REF!,#REF!)</f>
        <v>#REF!</v>
      </c>
      <c r="D22" s="26" t="e">
        <f>LOOKUP(B22,#REF!,#REF!)</f>
        <v>#REF!</v>
      </c>
      <c r="E22" s="25" t="e">
        <f>LOOKUP(B22,#REF!,#REF!)</f>
        <v>#REF!</v>
      </c>
      <c r="F22" s="48" t="str">
        <f t="shared" si="1"/>
        <v>DNF</v>
      </c>
      <c r="G22" s="48" t="s">
        <v>109</v>
      </c>
      <c r="H22" s="49"/>
      <c r="I22" s="25" t="e">
        <f>LOOKUP(B22,#REF!,#REF!)</f>
        <v>#REF!</v>
      </c>
      <c r="J22" s="37" t="e">
        <f>LOOKUP(B22,#REF!,#REF!)</f>
        <v>#REF!</v>
      </c>
      <c r="K22" s="58">
        <v>5</v>
      </c>
      <c r="L22" s="26"/>
      <c r="M22" s="36"/>
      <c r="N22" s="37"/>
    </row>
    <row r="23" spans="1:14" ht="12.75" hidden="1">
      <c r="A23" s="24">
        <f t="shared" si="0"/>
        <v>16</v>
      </c>
      <c r="B23" s="25"/>
      <c r="C23" s="26" t="e">
        <f>LOOKUP(B23,#REF!,#REF!)</f>
        <v>#REF!</v>
      </c>
      <c r="D23" s="26" t="e">
        <f>LOOKUP(B23,#REF!,#REF!)</f>
        <v>#REF!</v>
      </c>
      <c r="E23" s="25" t="e">
        <f>LOOKUP(B23,#REF!,#REF!)</f>
        <v>#REF!</v>
      </c>
      <c r="F23" s="48" t="str">
        <f t="shared" si="1"/>
        <v>DNF</v>
      </c>
      <c r="G23" s="48" t="s">
        <v>109</v>
      </c>
      <c r="H23" s="49"/>
      <c r="I23" s="25" t="e">
        <f>LOOKUP(B23,#REF!,#REF!)</f>
        <v>#REF!</v>
      </c>
      <c r="J23" s="37" t="e">
        <f>LOOKUP(B23,#REF!,#REF!)</f>
        <v>#REF!</v>
      </c>
      <c r="K23" s="58">
        <v>6</v>
      </c>
      <c r="L23" s="26"/>
      <c r="M23" s="36"/>
      <c r="N23" s="37"/>
    </row>
    <row r="24" spans="1:14" ht="12.75" hidden="1">
      <c r="A24" s="24">
        <f t="shared" si="0"/>
        <v>17</v>
      </c>
      <c r="B24" s="25"/>
      <c r="C24" s="26" t="e">
        <f>LOOKUP(B24,#REF!,#REF!)</f>
        <v>#REF!</v>
      </c>
      <c r="D24" s="26" t="e">
        <f>LOOKUP(B24,#REF!,#REF!)</f>
        <v>#REF!</v>
      </c>
      <c r="E24" s="25" t="e">
        <f>LOOKUP(B24,#REF!,#REF!)</f>
        <v>#REF!</v>
      </c>
      <c r="F24" s="48" t="str">
        <f t="shared" si="1"/>
        <v>DNF</v>
      </c>
      <c r="G24" s="48" t="s">
        <v>109</v>
      </c>
      <c r="H24" s="49"/>
      <c r="I24" s="25" t="e">
        <f>LOOKUP(B24,#REF!,#REF!)</f>
        <v>#REF!</v>
      </c>
      <c r="J24" s="37" t="e">
        <f>LOOKUP(B24,#REF!,#REF!)</f>
        <v>#REF!</v>
      </c>
      <c r="K24" s="58"/>
      <c r="L24" s="26"/>
      <c r="M24" s="36"/>
      <c r="N24" s="37"/>
    </row>
    <row r="25" spans="1:14" ht="12.75" hidden="1">
      <c r="A25" s="24">
        <f t="shared" si="0"/>
        <v>18</v>
      </c>
      <c r="B25" s="25"/>
      <c r="C25" s="26" t="e">
        <f>LOOKUP(B25,#REF!,#REF!)</f>
        <v>#REF!</v>
      </c>
      <c r="D25" s="26" t="e">
        <f>LOOKUP(B25,#REF!,#REF!)</f>
        <v>#REF!</v>
      </c>
      <c r="E25" s="25" t="e">
        <f>LOOKUP(B25,#REF!,#REF!)</f>
        <v>#REF!</v>
      </c>
      <c r="F25" s="48" t="str">
        <f t="shared" si="1"/>
        <v>DNF</v>
      </c>
      <c r="G25" s="48" t="s">
        <v>109</v>
      </c>
      <c r="H25" s="49"/>
      <c r="I25" s="25" t="e">
        <f>LOOKUP(B25,#REF!,#REF!)</f>
        <v>#REF!</v>
      </c>
      <c r="J25" s="37" t="e">
        <f>LOOKUP(B25,#REF!,#REF!)</f>
        <v>#REF!</v>
      </c>
      <c r="K25" s="58"/>
      <c r="L25" s="26"/>
      <c r="M25" s="36"/>
      <c r="N25" s="37"/>
    </row>
    <row r="26" spans="1:14" ht="12.75" hidden="1">
      <c r="A26" s="24">
        <f t="shared" si="0"/>
        <v>19</v>
      </c>
      <c r="B26" s="25"/>
      <c r="C26" s="26" t="e">
        <f>LOOKUP(B26,#REF!,#REF!)</f>
        <v>#REF!</v>
      </c>
      <c r="D26" s="26" t="e">
        <f>LOOKUP(B26,#REF!,#REF!)</f>
        <v>#REF!</v>
      </c>
      <c r="E26" s="25" t="e">
        <f>LOOKUP(B26,#REF!,#REF!)</f>
        <v>#REF!</v>
      </c>
      <c r="F26" s="48" t="str">
        <f t="shared" si="1"/>
        <v>DNF</v>
      </c>
      <c r="G26" s="48" t="s">
        <v>109</v>
      </c>
      <c r="H26" s="49"/>
      <c r="I26" s="25" t="e">
        <f>LOOKUP(B26,#REF!,#REF!)</f>
        <v>#REF!</v>
      </c>
      <c r="J26" s="37" t="e">
        <f>LOOKUP(B26,#REF!,#REF!)</f>
        <v>#REF!</v>
      </c>
      <c r="K26" s="58"/>
      <c r="L26" s="26"/>
      <c r="M26" s="36"/>
      <c r="N26" s="37"/>
    </row>
    <row r="27" spans="1:14" ht="12.75" hidden="1">
      <c r="A27" s="24">
        <f t="shared" si="0"/>
        <v>20</v>
      </c>
      <c r="B27" s="25"/>
      <c r="C27" s="26" t="e">
        <f>LOOKUP(B27,#REF!,#REF!)</f>
        <v>#REF!</v>
      </c>
      <c r="D27" s="26" t="e">
        <f>LOOKUP(B27,#REF!,#REF!)</f>
        <v>#REF!</v>
      </c>
      <c r="E27" s="25" t="e">
        <f>LOOKUP(B27,#REF!,#REF!)</f>
        <v>#REF!</v>
      </c>
      <c r="F27" s="48" t="str">
        <f t="shared" si="1"/>
        <v>DNF</v>
      </c>
      <c r="G27" s="48" t="s">
        <v>109</v>
      </c>
      <c r="H27" s="49"/>
      <c r="I27" s="25" t="e">
        <f>LOOKUP(B27,#REF!,#REF!)</f>
        <v>#REF!</v>
      </c>
      <c r="J27" s="37" t="e">
        <f>LOOKUP(B27,#REF!,#REF!)</f>
        <v>#REF!</v>
      </c>
      <c r="K27" s="58"/>
      <c r="L27" s="26"/>
      <c r="M27" s="36"/>
      <c r="N27" s="37"/>
    </row>
    <row r="28" spans="1:14" ht="12.75" hidden="1">
      <c r="A28" s="24">
        <f t="shared" si="0"/>
        <v>21</v>
      </c>
      <c r="B28" s="25"/>
      <c r="C28" s="26" t="e">
        <f>LOOKUP(B28,#REF!,#REF!)</f>
        <v>#REF!</v>
      </c>
      <c r="D28" s="26" t="e">
        <f>LOOKUP(B28,#REF!,#REF!)</f>
        <v>#REF!</v>
      </c>
      <c r="E28" s="25" t="e">
        <f>LOOKUP(B28,#REF!,#REF!)</f>
        <v>#REF!</v>
      </c>
      <c r="F28" s="48" t="str">
        <f t="shared" si="1"/>
        <v>DNF</v>
      </c>
      <c r="G28" s="48" t="s">
        <v>109</v>
      </c>
      <c r="H28" s="49"/>
      <c r="I28" s="25" t="e">
        <f>LOOKUP(B28,#REF!,#REF!)</f>
        <v>#REF!</v>
      </c>
      <c r="J28" s="37" t="e">
        <f>LOOKUP(B28,#REF!,#REF!)</f>
        <v>#REF!</v>
      </c>
      <c r="K28" s="58"/>
      <c r="L28" s="26"/>
      <c r="M28" s="36"/>
      <c r="N28" s="37"/>
    </row>
    <row r="29" spans="1:14" ht="12.75" hidden="1">
      <c r="A29" s="24">
        <f t="shared" si="0"/>
        <v>22</v>
      </c>
      <c r="B29" s="25"/>
      <c r="C29" s="26" t="e">
        <f>LOOKUP(B29,#REF!,#REF!)</f>
        <v>#REF!</v>
      </c>
      <c r="D29" s="26" t="e">
        <f>LOOKUP(B29,#REF!,#REF!)</f>
        <v>#REF!</v>
      </c>
      <c r="E29" s="25" t="e">
        <f>LOOKUP(B29,#REF!,#REF!)</f>
        <v>#REF!</v>
      </c>
      <c r="F29" s="48" t="str">
        <f t="shared" si="1"/>
        <v>DNF</v>
      </c>
      <c r="G29" s="48" t="s">
        <v>109</v>
      </c>
      <c r="H29" s="49"/>
      <c r="I29" s="25" t="e">
        <f>LOOKUP(B29,#REF!,#REF!)</f>
        <v>#REF!</v>
      </c>
      <c r="J29" s="37" t="e">
        <f>LOOKUP(B29,#REF!,#REF!)</f>
        <v>#REF!</v>
      </c>
      <c r="K29" s="58"/>
      <c r="L29" s="26"/>
      <c r="M29" s="36"/>
      <c r="N29" s="37"/>
    </row>
    <row r="30" spans="1:14" ht="12.75" hidden="1">
      <c r="A30" s="24">
        <f t="shared" si="0"/>
        <v>23</v>
      </c>
      <c r="B30" s="25"/>
      <c r="C30" s="26" t="e">
        <f>LOOKUP(B30,#REF!,#REF!)</f>
        <v>#REF!</v>
      </c>
      <c r="D30" s="26" t="e">
        <f>LOOKUP(B30,#REF!,#REF!)</f>
        <v>#REF!</v>
      </c>
      <c r="E30" s="25" t="e">
        <f>LOOKUP(B30,#REF!,#REF!)</f>
        <v>#REF!</v>
      </c>
      <c r="F30" s="48" t="str">
        <f t="shared" si="1"/>
        <v>DNF</v>
      </c>
      <c r="G30" s="48" t="s">
        <v>109</v>
      </c>
      <c r="H30" s="49"/>
      <c r="I30" s="25" t="e">
        <f>LOOKUP(B30,#REF!,#REF!)</f>
        <v>#REF!</v>
      </c>
      <c r="J30" s="37" t="e">
        <f>LOOKUP(B30,#REF!,#REF!)</f>
        <v>#REF!</v>
      </c>
      <c r="K30" s="58"/>
      <c r="L30" s="26"/>
      <c r="M30" s="36"/>
      <c r="N30" s="37"/>
    </row>
    <row r="31" spans="1:14" ht="12.75" hidden="1">
      <c r="A31" s="24">
        <f t="shared" si="0"/>
        <v>24</v>
      </c>
      <c r="B31" s="25"/>
      <c r="C31" s="26" t="e">
        <f>LOOKUP(B31,#REF!,#REF!)</f>
        <v>#REF!</v>
      </c>
      <c r="D31" s="26" t="e">
        <f>LOOKUP(B31,#REF!,#REF!)</f>
        <v>#REF!</v>
      </c>
      <c r="E31" s="25" t="e">
        <f>LOOKUP(B31,#REF!,#REF!)</f>
        <v>#REF!</v>
      </c>
      <c r="F31" s="48" t="str">
        <f t="shared" si="1"/>
        <v>DNF</v>
      </c>
      <c r="G31" s="48" t="s">
        <v>109</v>
      </c>
      <c r="H31" s="49"/>
      <c r="I31" s="25" t="e">
        <f>LOOKUP(B31,#REF!,#REF!)</f>
        <v>#REF!</v>
      </c>
      <c r="J31" s="37" t="e">
        <f>LOOKUP(B31,#REF!,#REF!)</f>
        <v>#REF!</v>
      </c>
      <c r="K31" s="58"/>
      <c r="L31" s="26"/>
      <c r="M31" s="36"/>
      <c r="N31" s="37"/>
    </row>
    <row r="32" spans="1:14" ht="12.75" hidden="1">
      <c r="A32" s="24">
        <f t="shared" si="0"/>
        <v>25</v>
      </c>
      <c r="B32" s="25"/>
      <c r="C32" s="26" t="e">
        <f>LOOKUP(B32,#REF!,#REF!)</f>
        <v>#REF!</v>
      </c>
      <c r="D32" s="26" t="e">
        <f>LOOKUP(B32,#REF!,#REF!)</f>
        <v>#REF!</v>
      </c>
      <c r="E32" s="25" t="e">
        <f>LOOKUP(B32,#REF!,#REF!)</f>
        <v>#REF!</v>
      </c>
      <c r="F32" s="48" t="str">
        <f t="shared" si="1"/>
        <v>DNF</v>
      </c>
      <c r="G32" s="48" t="s">
        <v>109</v>
      </c>
      <c r="H32" s="49"/>
      <c r="I32" s="25" t="e">
        <f>LOOKUP(B32,#REF!,#REF!)</f>
        <v>#REF!</v>
      </c>
      <c r="J32" s="37" t="e">
        <f>LOOKUP(B32,#REF!,#REF!)</f>
        <v>#REF!</v>
      </c>
      <c r="K32" s="58"/>
      <c r="L32" s="26"/>
      <c r="M32" s="36"/>
      <c r="N32" s="37"/>
    </row>
    <row r="33" spans="1:14" ht="12.75" hidden="1">
      <c r="A33" s="24">
        <f t="shared" si="0"/>
        <v>26</v>
      </c>
      <c r="B33" s="25"/>
      <c r="C33" s="26" t="e">
        <f>LOOKUP(B33,#REF!,#REF!)</f>
        <v>#REF!</v>
      </c>
      <c r="D33" s="26" t="e">
        <f>LOOKUP(B33,#REF!,#REF!)</f>
        <v>#REF!</v>
      </c>
      <c r="E33" s="25" t="e">
        <f>LOOKUP(B33,#REF!,#REF!)</f>
        <v>#REF!</v>
      </c>
      <c r="F33" s="48" t="str">
        <f t="shared" si="1"/>
        <v>DNF</v>
      </c>
      <c r="G33" s="48" t="s">
        <v>109</v>
      </c>
      <c r="H33" s="49"/>
      <c r="I33" s="25" t="e">
        <f>LOOKUP(B33,#REF!,#REF!)</f>
        <v>#REF!</v>
      </c>
      <c r="J33" s="37" t="e">
        <f>LOOKUP(B33,#REF!,#REF!)</f>
        <v>#REF!</v>
      </c>
      <c r="K33" s="58"/>
      <c r="L33" s="26"/>
      <c r="M33" s="36"/>
      <c r="N33" s="37"/>
    </row>
    <row r="34" spans="1:14" ht="12.75" hidden="1">
      <c r="A34" s="24">
        <f t="shared" si="0"/>
        <v>27</v>
      </c>
      <c r="B34" s="25"/>
      <c r="C34" s="26" t="e">
        <f>LOOKUP(B34,#REF!,#REF!)</f>
        <v>#REF!</v>
      </c>
      <c r="D34" s="26" t="e">
        <f>LOOKUP(B34,#REF!,#REF!)</f>
        <v>#REF!</v>
      </c>
      <c r="E34" s="25" t="e">
        <f>LOOKUP(B34,#REF!,#REF!)</f>
        <v>#REF!</v>
      </c>
      <c r="F34" s="48" t="str">
        <f t="shared" si="1"/>
        <v>DNF</v>
      </c>
      <c r="G34" s="48" t="s">
        <v>109</v>
      </c>
      <c r="H34" s="49"/>
      <c r="I34" s="25" t="e">
        <f>LOOKUP(B34,#REF!,#REF!)</f>
        <v>#REF!</v>
      </c>
      <c r="J34" s="37" t="e">
        <f>LOOKUP(B34,#REF!,#REF!)</f>
        <v>#REF!</v>
      </c>
      <c r="K34" s="58"/>
      <c r="L34" s="26"/>
      <c r="M34" s="36"/>
      <c r="N34" s="37"/>
    </row>
    <row r="35" spans="1:14" ht="12.75" hidden="1">
      <c r="A35" s="24">
        <f t="shared" si="0"/>
        <v>28</v>
      </c>
      <c r="B35" s="25"/>
      <c r="C35" s="26" t="e">
        <f>LOOKUP(B35,#REF!,#REF!)</f>
        <v>#REF!</v>
      </c>
      <c r="D35" s="26" t="e">
        <f>LOOKUP(B35,#REF!,#REF!)</f>
        <v>#REF!</v>
      </c>
      <c r="E35" s="25" t="e">
        <f>LOOKUP(B35,#REF!,#REF!)</f>
        <v>#REF!</v>
      </c>
      <c r="F35" s="48" t="str">
        <f t="shared" si="1"/>
        <v>DNF</v>
      </c>
      <c r="G35" s="48" t="s">
        <v>109</v>
      </c>
      <c r="H35" s="49"/>
      <c r="I35" s="25" t="e">
        <f>LOOKUP(B35,#REF!,#REF!)</f>
        <v>#REF!</v>
      </c>
      <c r="J35" s="37" t="e">
        <f>LOOKUP(B35,#REF!,#REF!)</f>
        <v>#REF!</v>
      </c>
      <c r="K35" s="58"/>
      <c r="L35" s="26"/>
      <c r="M35" s="36"/>
      <c r="N35" s="37"/>
    </row>
    <row r="36" spans="1:14" ht="12.75" hidden="1">
      <c r="A36" s="24">
        <f t="shared" si="0"/>
        <v>29</v>
      </c>
      <c r="B36" s="25"/>
      <c r="C36" s="26" t="e">
        <f>LOOKUP(B36,#REF!,#REF!)</f>
        <v>#REF!</v>
      </c>
      <c r="D36" s="26" t="e">
        <f>LOOKUP(B36,#REF!,#REF!)</f>
        <v>#REF!</v>
      </c>
      <c r="E36" s="25" t="e">
        <f>LOOKUP(B36,#REF!,#REF!)</f>
        <v>#REF!</v>
      </c>
      <c r="F36" s="48" t="str">
        <f t="shared" si="1"/>
        <v>DNF</v>
      </c>
      <c r="G36" s="48" t="s">
        <v>109</v>
      </c>
      <c r="H36" s="49"/>
      <c r="I36" s="25" t="e">
        <f>LOOKUP(B36,#REF!,#REF!)</f>
        <v>#REF!</v>
      </c>
      <c r="J36" s="37" t="e">
        <f>LOOKUP(B36,#REF!,#REF!)</f>
        <v>#REF!</v>
      </c>
      <c r="K36" s="58"/>
      <c r="L36" s="26"/>
      <c r="M36" s="36"/>
      <c r="N36" s="37"/>
    </row>
    <row r="37" spans="1:14" ht="12.75" hidden="1">
      <c r="A37" s="24">
        <f t="shared" si="0"/>
        <v>30</v>
      </c>
      <c r="B37" s="25"/>
      <c r="C37" s="26" t="e">
        <f>LOOKUP(B37,#REF!,#REF!)</f>
        <v>#REF!</v>
      </c>
      <c r="D37" s="26" t="e">
        <f>LOOKUP(B37,#REF!,#REF!)</f>
        <v>#REF!</v>
      </c>
      <c r="E37" s="25" t="e">
        <f>LOOKUP(B37,#REF!,#REF!)</f>
        <v>#REF!</v>
      </c>
      <c r="F37" s="48" t="str">
        <f t="shared" si="1"/>
        <v>DNF</v>
      </c>
      <c r="G37" s="48" t="s">
        <v>109</v>
      </c>
      <c r="H37" s="49"/>
      <c r="I37" s="25" t="e">
        <f>LOOKUP(B37,#REF!,#REF!)</f>
        <v>#REF!</v>
      </c>
      <c r="J37" s="37" t="e">
        <f>LOOKUP(B37,#REF!,#REF!)</f>
        <v>#REF!</v>
      </c>
      <c r="K37" s="58"/>
      <c r="L37" s="26"/>
      <c r="M37" s="36"/>
      <c r="N37" s="37"/>
    </row>
    <row r="38" spans="1:14" ht="12.75" hidden="1">
      <c r="A38" s="24">
        <f t="shared" si="0"/>
        <v>31</v>
      </c>
      <c r="B38" s="25"/>
      <c r="C38" s="26" t="e">
        <f>LOOKUP(B38,#REF!,#REF!)</f>
        <v>#REF!</v>
      </c>
      <c r="D38" s="26" t="e">
        <f>LOOKUP(B38,#REF!,#REF!)</f>
        <v>#REF!</v>
      </c>
      <c r="E38" s="25" t="e">
        <f>LOOKUP(B38,#REF!,#REF!)</f>
        <v>#REF!</v>
      </c>
      <c r="F38" s="48" t="str">
        <f t="shared" si="1"/>
        <v>DNF</v>
      </c>
      <c r="G38" s="48" t="s">
        <v>109</v>
      </c>
      <c r="H38" s="49"/>
      <c r="I38" s="25" t="e">
        <f>LOOKUP(B38,#REF!,#REF!)</f>
        <v>#REF!</v>
      </c>
      <c r="J38" s="37" t="e">
        <f>LOOKUP(B38,#REF!,#REF!)</f>
        <v>#REF!</v>
      </c>
      <c r="K38" s="58"/>
      <c r="L38" s="26"/>
      <c r="M38" s="36"/>
      <c r="N38" s="37"/>
    </row>
    <row r="39" spans="1:14" ht="12.75" hidden="1">
      <c r="A39" s="24">
        <f t="shared" si="0"/>
        <v>32</v>
      </c>
      <c r="B39" s="25"/>
      <c r="C39" s="26" t="e">
        <f>LOOKUP(B39,#REF!,#REF!)</f>
        <v>#REF!</v>
      </c>
      <c r="D39" s="26" t="e">
        <f>LOOKUP(B39,#REF!,#REF!)</f>
        <v>#REF!</v>
      </c>
      <c r="E39" s="25" t="e">
        <f>LOOKUP(B39,#REF!,#REF!)</f>
        <v>#REF!</v>
      </c>
      <c r="F39" s="48" t="str">
        <f t="shared" si="1"/>
        <v>DNF</v>
      </c>
      <c r="G39" s="48" t="s">
        <v>109</v>
      </c>
      <c r="H39" s="49"/>
      <c r="I39" s="25" t="e">
        <f>LOOKUP(B39,#REF!,#REF!)</f>
        <v>#REF!</v>
      </c>
      <c r="J39" s="37" t="e">
        <f>LOOKUP(B39,#REF!,#REF!)</f>
        <v>#REF!</v>
      </c>
      <c r="K39" s="58"/>
      <c r="L39" s="26"/>
      <c r="M39" s="36"/>
      <c r="N39" s="37"/>
    </row>
    <row r="40" spans="1:14" ht="12.75" hidden="1">
      <c r="A40" s="24">
        <f t="shared" si="0"/>
        <v>33</v>
      </c>
      <c r="B40" s="25"/>
      <c r="C40" s="26" t="e">
        <f>LOOKUP(B40,#REF!,#REF!)</f>
        <v>#REF!</v>
      </c>
      <c r="D40" s="26" t="e">
        <f>LOOKUP(B40,#REF!,#REF!)</f>
        <v>#REF!</v>
      </c>
      <c r="E40" s="25" t="e">
        <f>LOOKUP(B40,#REF!,#REF!)</f>
        <v>#REF!</v>
      </c>
      <c r="F40" s="48" t="str">
        <f t="shared" si="1"/>
        <v>DNF</v>
      </c>
      <c r="G40" s="48" t="s">
        <v>109</v>
      </c>
      <c r="H40" s="49"/>
      <c r="I40" s="25" t="e">
        <f>LOOKUP(B40,#REF!,#REF!)</f>
        <v>#REF!</v>
      </c>
      <c r="J40" s="37" t="e">
        <f>LOOKUP(B40,#REF!,#REF!)</f>
        <v>#REF!</v>
      </c>
      <c r="K40" s="58"/>
      <c r="L40" s="26"/>
      <c r="M40" s="36"/>
      <c r="N40" s="37"/>
    </row>
    <row r="41" spans="1:14" ht="12.75" hidden="1">
      <c r="A41" s="24">
        <f t="shared" si="0"/>
        <v>34</v>
      </c>
      <c r="B41" s="25"/>
      <c r="C41" s="26" t="e">
        <f>LOOKUP(B41,#REF!,#REF!)</f>
        <v>#REF!</v>
      </c>
      <c r="D41" s="26" t="e">
        <f>LOOKUP(B41,#REF!,#REF!)</f>
        <v>#REF!</v>
      </c>
      <c r="E41" s="25" t="e">
        <f>LOOKUP(B41,#REF!,#REF!)</f>
        <v>#REF!</v>
      </c>
      <c r="F41" s="48" t="str">
        <f t="shared" si="1"/>
        <v>DNF</v>
      </c>
      <c r="G41" s="48" t="s">
        <v>109</v>
      </c>
      <c r="H41" s="49"/>
      <c r="I41" s="25" t="e">
        <f>LOOKUP(B41,#REF!,#REF!)</f>
        <v>#REF!</v>
      </c>
      <c r="J41" s="37" t="e">
        <f>LOOKUP(B41,#REF!,#REF!)</f>
        <v>#REF!</v>
      </c>
      <c r="K41" s="58"/>
      <c r="L41" s="26"/>
      <c r="M41" s="36"/>
      <c r="N41" s="37"/>
    </row>
    <row r="42" spans="1:14" ht="12.75" hidden="1">
      <c r="A42" s="24">
        <f t="shared" si="0"/>
        <v>35</v>
      </c>
      <c r="B42" s="25"/>
      <c r="C42" s="26" t="e">
        <f>LOOKUP(B42,#REF!,#REF!)</f>
        <v>#REF!</v>
      </c>
      <c r="D42" s="26" t="e">
        <f>LOOKUP(B42,#REF!,#REF!)</f>
        <v>#REF!</v>
      </c>
      <c r="E42" s="25" t="e">
        <f>LOOKUP(B42,#REF!,#REF!)</f>
        <v>#REF!</v>
      </c>
      <c r="F42" s="48" t="str">
        <f t="shared" si="1"/>
        <v>DNF</v>
      </c>
      <c r="G42" s="48" t="s">
        <v>109</v>
      </c>
      <c r="H42" s="49"/>
      <c r="I42" s="25" t="e">
        <f>LOOKUP(B42,#REF!,#REF!)</f>
        <v>#REF!</v>
      </c>
      <c r="J42" s="37" t="e">
        <f>LOOKUP(B42,#REF!,#REF!)</f>
        <v>#REF!</v>
      </c>
      <c r="K42" s="58"/>
      <c r="L42" s="26"/>
      <c r="M42" s="36"/>
      <c r="N42" s="37"/>
    </row>
    <row r="43" spans="1:14" ht="12.75" hidden="1">
      <c r="A43" s="24">
        <f t="shared" si="0"/>
        <v>36</v>
      </c>
      <c r="B43" s="25"/>
      <c r="C43" s="26" t="e">
        <f>LOOKUP(B43,#REF!,#REF!)</f>
        <v>#REF!</v>
      </c>
      <c r="D43" s="26" t="e">
        <f>LOOKUP(B43,#REF!,#REF!)</f>
        <v>#REF!</v>
      </c>
      <c r="E43" s="25" t="e">
        <f>LOOKUP(B43,#REF!,#REF!)</f>
        <v>#REF!</v>
      </c>
      <c r="F43" s="48" t="str">
        <f t="shared" si="1"/>
        <v>DNF</v>
      </c>
      <c r="G43" s="48" t="s">
        <v>109</v>
      </c>
      <c r="H43" s="49"/>
      <c r="I43" s="25" t="e">
        <f>LOOKUP(B43,#REF!,#REF!)</f>
        <v>#REF!</v>
      </c>
      <c r="J43" s="37" t="e">
        <f>LOOKUP(B43,#REF!,#REF!)</f>
        <v>#REF!</v>
      </c>
      <c r="K43" s="58"/>
      <c r="L43" s="26"/>
      <c r="M43" s="36"/>
      <c r="N43" s="37"/>
    </row>
    <row r="44" spans="1:14" ht="12.75" hidden="1">
      <c r="A44" s="24">
        <f t="shared" si="0"/>
        <v>37</v>
      </c>
      <c r="B44" s="25"/>
      <c r="C44" s="26" t="e">
        <f>LOOKUP(B44,#REF!,#REF!)</f>
        <v>#REF!</v>
      </c>
      <c r="D44" s="26" t="e">
        <f>LOOKUP(B44,#REF!,#REF!)</f>
        <v>#REF!</v>
      </c>
      <c r="E44" s="25" t="e">
        <f>LOOKUP(B44,#REF!,#REF!)</f>
        <v>#REF!</v>
      </c>
      <c r="F44" s="48" t="str">
        <f t="shared" si="1"/>
        <v>DNF</v>
      </c>
      <c r="G44" s="48" t="s">
        <v>109</v>
      </c>
      <c r="H44" s="49"/>
      <c r="I44" s="25" t="e">
        <f>LOOKUP(B44,#REF!,#REF!)</f>
        <v>#REF!</v>
      </c>
      <c r="J44" s="37" t="e">
        <f>LOOKUP(B44,#REF!,#REF!)</f>
        <v>#REF!</v>
      </c>
      <c r="K44" s="58"/>
      <c r="L44" s="26"/>
      <c r="M44" s="36"/>
      <c r="N44" s="37"/>
    </row>
    <row r="45" spans="1:14" ht="12.75" hidden="1">
      <c r="A45" s="24">
        <f t="shared" si="0"/>
        <v>38</v>
      </c>
      <c r="B45" s="25"/>
      <c r="C45" s="26" t="e">
        <f>LOOKUP(B45,#REF!,#REF!)</f>
        <v>#REF!</v>
      </c>
      <c r="D45" s="26" t="e">
        <f>LOOKUP(B45,#REF!,#REF!)</f>
        <v>#REF!</v>
      </c>
      <c r="E45" s="25" t="e">
        <f>LOOKUP(B45,#REF!,#REF!)</f>
        <v>#REF!</v>
      </c>
      <c r="F45" s="48" t="str">
        <f t="shared" si="1"/>
        <v>DNF</v>
      </c>
      <c r="G45" s="48" t="s">
        <v>109</v>
      </c>
      <c r="H45" s="49"/>
      <c r="I45" s="25" t="e">
        <f>LOOKUP(B45,#REF!,#REF!)</f>
        <v>#REF!</v>
      </c>
      <c r="J45" s="37" t="e">
        <f>LOOKUP(B45,#REF!,#REF!)</f>
        <v>#REF!</v>
      </c>
      <c r="K45" s="58"/>
      <c r="L45" s="26"/>
      <c r="M45" s="36"/>
      <c r="N45" s="37"/>
    </row>
    <row r="46" spans="1:14" ht="12.75" hidden="1">
      <c r="A46" s="24">
        <f t="shared" si="0"/>
        <v>39</v>
      </c>
      <c r="B46" s="25"/>
      <c r="C46" s="26" t="e">
        <f>LOOKUP(B46,#REF!,#REF!)</f>
        <v>#REF!</v>
      </c>
      <c r="D46" s="26" t="e">
        <f>LOOKUP(B46,#REF!,#REF!)</f>
        <v>#REF!</v>
      </c>
      <c r="E46" s="25" t="e">
        <f>LOOKUP(B46,#REF!,#REF!)</f>
        <v>#REF!</v>
      </c>
      <c r="F46" s="48" t="str">
        <f t="shared" si="1"/>
        <v>DNF</v>
      </c>
      <c r="G46" s="48" t="s">
        <v>109</v>
      </c>
      <c r="H46" s="49"/>
      <c r="I46" s="25" t="e">
        <f>LOOKUP(B46,#REF!,#REF!)</f>
        <v>#REF!</v>
      </c>
      <c r="J46" s="37" t="e">
        <f>LOOKUP(B46,#REF!,#REF!)</f>
        <v>#REF!</v>
      </c>
      <c r="K46" s="58"/>
      <c r="L46" s="26"/>
      <c r="M46" s="36"/>
      <c r="N46" s="37"/>
    </row>
    <row r="47" spans="1:14" ht="12.75" hidden="1">
      <c r="A47" s="24">
        <f t="shared" si="0"/>
        <v>40</v>
      </c>
      <c r="B47" s="25"/>
      <c r="C47" s="26" t="e">
        <f>LOOKUP(B47,#REF!,#REF!)</f>
        <v>#REF!</v>
      </c>
      <c r="D47" s="26" t="e">
        <f>LOOKUP(B47,#REF!,#REF!)</f>
        <v>#REF!</v>
      </c>
      <c r="E47" s="25" t="e">
        <f>LOOKUP(B47,#REF!,#REF!)</f>
        <v>#REF!</v>
      </c>
      <c r="F47" s="48" t="str">
        <f t="shared" si="1"/>
        <v>DNF</v>
      </c>
      <c r="G47" s="48" t="s">
        <v>109</v>
      </c>
      <c r="H47" s="49"/>
      <c r="I47" s="25" t="e">
        <f>LOOKUP(B47,#REF!,#REF!)</f>
        <v>#REF!</v>
      </c>
      <c r="J47" s="37" t="e">
        <f>LOOKUP(B47,#REF!,#REF!)</f>
        <v>#REF!</v>
      </c>
      <c r="K47" s="58"/>
      <c r="L47" s="26"/>
      <c r="M47" s="36"/>
      <c r="N47" s="37"/>
    </row>
    <row r="48" spans="1:14" ht="12.75" hidden="1">
      <c r="A48" s="24">
        <f t="shared" si="0"/>
        <v>41</v>
      </c>
      <c r="B48" s="25"/>
      <c r="C48" s="26" t="e">
        <f>LOOKUP(B48,#REF!,#REF!)</f>
        <v>#REF!</v>
      </c>
      <c r="D48" s="26" t="e">
        <f>LOOKUP(B48,#REF!,#REF!)</f>
        <v>#REF!</v>
      </c>
      <c r="E48" s="25" t="e">
        <f>LOOKUP(B48,#REF!,#REF!)</f>
        <v>#REF!</v>
      </c>
      <c r="F48" s="48" t="str">
        <f t="shared" si="1"/>
        <v>DNF</v>
      </c>
      <c r="G48" s="48" t="s">
        <v>109</v>
      </c>
      <c r="H48" s="49"/>
      <c r="I48" s="25" t="e">
        <f>LOOKUP(B48,#REF!,#REF!)</f>
        <v>#REF!</v>
      </c>
      <c r="J48" s="37" t="e">
        <f>LOOKUP(B48,#REF!,#REF!)</f>
        <v>#REF!</v>
      </c>
      <c r="K48" s="58"/>
      <c r="L48" s="26"/>
      <c r="M48" s="36"/>
      <c r="N48" s="37"/>
    </row>
    <row r="49" spans="1:14" ht="12.75" hidden="1">
      <c r="A49" s="24">
        <f t="shared" si="0"/>
        <v>42</v>
      </c>
      <c r="B49" s="25"/>
      <c r="C49" s="26" t="e">
        <f>LOOKUP(B49,#REF!,#REF!)</f>
        <v>#REF!</v>
      </c>
      <c r="D49" s="26" t="e">
        <f>LOOKUP(B49,#REF!,#REF!)</f>
        <v>#REF!</v>
      </c>
      <c r="E49" s="25" t="e">
        <f>LOOKUP(B49,#REF!,#REF!)</f>
        <v>#REF!</v>
      </c>
      <c r="F49" s="48" t="str">
        <f t="shared" si="1"/>
        <v>DNF</v>
      </c>
      <c r="G49" s="48" t="s">
        <v>109</v>
      </c>
      <c r="H49" s="49"/>
      <c r="I49" s="25" t="e">
        <f>LOOKUP(B49,#REF!,#REF!)</f>
        <v>#REF!</v>
      </c>
      <c r="J49" s="37" t="e">
        <f>LOOKUP(B49,#REF!,#REF!)</f>
        <v>#REF!</v>
      </c>
      <c r="K49" s="58"/>
      <c r="L49" s="26"/>
      <c r="M49" s="36"/>
      <c r="N49" s="37"/>
    </row>
    <row r="50" spans="1:14" ht="12.75" hidden="1">
      <c r="A50" s="24">
        <f t="shared" si="0"/>
        <v>43</v>
      </c>
      <c r="B50" s="25"/>
      <c r="C50" s="26" t="e">
        <f>LOOKUP(B50,#REF!,#REF!)</f>
        <v>#REF!</v>
      </c>
      <c r="D50" s="26" t="e">
        <f>LOOKUP(B50,#REF!,#REF!)</f>
        <v>#REF!</v>
      </c>
      <c r="E50" s="25" t="e">
        <f>LOOKUP(B50,#REF!,#REF!)</f>
        <v>#REF!</v>
      </c>
      <c r="F50" s="48" t="str">
        <f t="shared" si="1"/>
        <v>DNF</v>
      </c>
      <c r="G50" s="48" t="s">
        <v>109</v>
      </c>
      <c r="H50" s="49"/>
      <c r="I50" s="25" t="e">
        <f>LOOKUP(B50,#REF!,#REF!)</f>
        <v>#REF!</v>
      </c>
      <c r="J50" s="37" t="e">
        <f>LOOKUP(B50,#REF!,#REF!)</f>
        <v>#REF!</v>
      </c>
      <c r="K50" s="58"/>
      <c r="L50" s="26"/>
      <c r="M50" s="36"/>
      <c r="N50" s="37"/>
    </row>
    <row r="51" spans="1:14" ht="12.75" hidden="1">
      <c r="A51" s="24">
        <f t="shared" si="0"/>
        <v>44</v>
      </c>
      <c r="B51" s="25"/>
      <c r="C51" s="26" t="e">
        <f>LOOKUP(B51,#REF!,#REF!)</f>
        <v>#REF!</v>
      </c>
      <c r="D51" s="26" t="e">
        <f>LOOKUP(B51,#REF!,#REF!)</f>
        <v>#REF!</v>
      </c>
      <c r="E51" s="25" t="e">
        <f>LOOKUP(B51,#REF!,#REF!)</f>
        <v>#REF!</v>
      </c>
      <c r="F51" s="48" t="str">
        <f t="shared" si="1"/>
        <v>DNF</v>
      </c>
      <c r="G51" s="48" t="s">
        <v>109</v>
      </c>
      <c r="H51" s="49"/>
      <c r="I51" s="25" t="e">
        <f>LOOKUP(B51,#REF!,#REF!)</f>
        <v>#REF!</v>
      </c>
      <c r="J51" s="37" t="e">
        <f>LOOKUP(B51,#REF!,#REF!)</f>
        <v>#REF!</v>
      </c>
      <c r="K51" s="58"/>
      <c r="L51" s="26"/>
      <c r="M51" s="36"/>
      <c r="N51" s="37"/>
    </row>
    <row r="52" spans="1:14" ht="12.75" hidden="1">
      <c r="A52" s="24">
        <f t="shared" si="0"/>
        <v>45</v>
      </c>
      <c r="B52" s="25"/>
      <c r="C52" s="26" t="e">
        <f>LOOKUP(B52,#REF!,#REF!)</f>
        <v>#REF!</v>
      </c>
      <c r="D52" s="26" t="e">
        <f>LOOKUP(B52,#REF!,#REF!)</f>
        <v>#REF!</v>
      </c>
      <c r="E52" s="25" t="e">
        <f>LOOKUP(B52,#REF!,#REF!)</f>
        <v>#REF!</v>
      </c>
      <c r="F52" s="48" t="str">
        <f t="shared" si="1"/>
        <v>DNF</v>
      </c>
      <c r="G52" s="48" t="s">
        <v>109</v>
      </c>
      <c r="H52" s="49"/>
      <c r="I52" s="25" t="e">
        <f>LOOKUP(B52,#REF!,#REF!)</f>
        <v>#REF!</v>
      </c>
      <c r="J52" s="37" t="e">
        <f>LOOKUP(B52,#REF!,#REF!)</f>
        <v>#REF!</v>
      </c>
      <c r="K52" s="58"/>
      <c r="L52" s="26"/>
      <c r="M52" s="36"/>
      <c r="N52" s="37"/>
    </row>
    <row r="53" spans="1:14" ht="12.75" hidden="1">
      <c r="A53" s="24">
        <f t="shared" si="0"/>
        <v>46</v>
      </c>
      <c r="B53" s="25"/>
      <c r="C53" s="26" t="e">
        <f>LOOKUP(B53,#REF!,#REF!)</f>
        <v>#REF!</v>
      </c>
      <c r="D53" s="26" t="e">
        <f>LOOKUP(B53,#REF!,#REF!)</f>
        <v>#REF!</v>
      </c>
      <c r="E53" s="25" t="e">
        <f>LOOKUP(B53,#REF!,#REF!)</f>
        <v>#REF!</v>
      </c>
      <c r="F53" s="48" t="str">
        <f t="shared" si="1"/>
        <v>DNF</v>
      </c>
      <c r="G53" s="48" t="s">
        <v>109</v>
      </c>
      <c r="H53" s="49"/>
      <c r="I53" s="25" t="e">
        <f>LOOKUP(B53,#REF!,#REF!)</f>
        <v>#REF!</v>
      </c>
      <c r="J53" s="37" t="e">
        <f>LOOKUP(B53,#REF!,#REF!)</f>
        <v>#REF!</v>
      </c>
      <c r="K53" s="58"/>
      <c r="L53" s="26"/>
      <c r="M53" s="36"/>
      <c r="N53" s="37"/>
    </row>
    <row r="54" spans="1:14" ht="12.75" hidden="1">
      <c r="A54" s="24">
        <f t="shared" si="0"/>
        <v>47</v>
      </c>
      <c r="B54" s="25"/>
      <c r="C54" s="26" t="e">
        <f>LOOKUP(B54,#REF!,#REF!)</f>
        <v>#REF!</v>
      </c>
      <c r="D54" s="26" t="e">
        <f>LOOKUP(B54,#REF!,#REF!)</f>
        <v>#REF!</v>
      </c>
      <c r="E54" s="25" t="e">
        <f>LOOKUP(B54,#REF!,#REF!)</f>
        <v>#REF!</v>
      </c>
      <c r="F54" s="48" t="str">
        <f t="shared" si="1"/>
        <v>DNF</v>
      </c>
      <c r="G54" s="48" t="s">
        <v>109</v>
      </c>
      <c r="H54" s="49"/>
      <c r="I54" s="25" t="e">
        <f>LOOKUP(B54,#REF!,#REF!)</f>
        <v>#REF!</v>
      </c>
      <c r="J54" s="37" t="e">
        <f>LOOKUP(B54,#REF!,#REF!)</f>
        <v>#REF!</v>
      </c>
      <c r="K54" s="58"/>
      <c r="L54" s="26"/>
      <c r="M54" s="36"/>
      <c r="N54" s="37"/>
    </row>
    <row r="55" spans="1:14" ht="12.75" hidden="1">
      <c r="A55" s="24">
        <f t="shared" si="0"/>
        <v>48</v>
      </c>
      <c r="B55" s="25"/>
      <c r="C55" s="26" t="e">
        <f>LOOKUP(B55,#REF!,#REF!)</f>
        <v>#REF!</v>
      </c>
      <c r="D55" s="26" t="e">
        <f>LOOKUP(B55,#REF!,#REF!)</f>
        <v>#REF!</v>
      </c>
      <c r="E55" s="25" t="e">
        <f>LOOKUP(B55,#REF!,#REF!)</f>
        <v>#REF!</v>
      </c>
      <c r="F55" s="48" t="str">
        <f t="shared" si="1"/>
        <v>DNF</v>
      </c>
      <c r="G55" s="48" t="s">
        <v>109</v>
      </c>
      <c r="H55" s="49"/>
      <c r="I55" s="25" t="e">
        <f>LOOKUP(B55,#REF!,#REF!)</f>
        <v>#REF!</v>
      </c>
      <c r="J55" s="37" t="e">
        <f>LOOKUP(B55,#REF!,#REF!)</f>
        <v>#REF!</v>
      </c>
      <c r="K55" s="58"/>
      <c r="L55" s="26"/>
      <c r="M55" s="36"/>
      <c r="N55" s="37"/>
    </row>
    <row r="56" spans="1:14" ht="12.75" hidden="1">
      <c r="A56" s="24">
        <f t="shared" si="0"/>
        <v>49</v>
      </c>
      <c r="B56" s="25"/>
      <c r="C56" s="26" t="e">
        <f>LOOKUP(B56,#REF!,#REF!)</f>
        <v>#REF!</v>
      </c>
      <c r="D56" s="26" t="e">
        <f>LOOKUP(B56,#REF!,#REF!)</f>
        <v>#REF!</v>
      </c>
      <c r="E56" s="25" t="e">
        <f>LOOKUP(B56,#REF!,#REF!)</f>
        <v>#REF!</v>
      </c>
      <c r="F56" s="48" t="str">
        <f t="shared" si="1"/>
        <v>DNF</v>
      </c>
      <c r="G56" s="48" t="s">
        <v>109</v>
      </c>
      <c r="H56" s="49"/>
      <c r="I56" s="25" t="e">
        <f>LOOKUP(B56,#REF!,#REF!)</f>
        <v>#REF!</v>
      </c>
      <c r="J56" s="37" t="e">
        <f>LOOKUP(B56,#REF!,#REF!)</f>
        <v>#REF!</v>
      </c>
      <c r="K56" s="58"/>
      <c r="L56" s="26"/>
      <c r="M56" s="36"/>
      <c r="N56" s="37"/>
    </row>
    <row r="57" spans="1:14" ht="12.75" hidden="1">
      <c r="A57" s="24">
        <f t="shared" si="0"/>
        <v>50</v>
      </c>
      <c r="B57" s="25"/>
      <c r="C57" s="26" t="e">
        <f>LOOKUP(B57,#REF!,#REF!)</f>
        <v>#REF!</v>
      </c>
      <c r="D57" s="26" t="e">
        <f>LOOKUP(B57,#REF!,#REF!)</f>
        <v>#REF!</v>
      </c>
      <c r="E57" s="25" t="e">
        <f>LOOKUP(B57,#REF!,#REF!)</f>
        <v>#REF!</v>
      </c>
      <c r="F57" s="48" t="str">
        <f t="shared" si="1"/>
        <v>DNF</v>
      </c>
      <c r="G57" s="48" t="s">
        <v>109</v>
      </c>
      <c r="H57" s="49"/>
      <c r="I57" s="25" t="e">
        <f>LOOKUP(B57,#REF!,#REF!)</f>
        <v>#REF!</v>
      </c>
      <c r="J57" s="37" t="e">
        <f>LOOKUP(B57,#REF!,#REF!)</f>
        <v>#REF!</v>
      </c>
      <c r="K57" s="58"/>
      <c r="L57" s="26"/>
      <c r="M57" s="36"/>
      <c r="N57" s="37"/>
    </row>
    <row r="58" spans="1:14" ht="12.75" hidden="1">
      <c r="A58" s="24">
        <f t="shared" si="0"/>
        <v>51</v>
      </c>
      <c r="B58" s="25"/>
      <c r="C58" s="26" t="e">
        <f>LOOKUP(B58,#REF!,#REF!)</f>
        <v>#REF!</v>
      </c>
      <c r="D58" s="26" t="e">
        <f>LOOKUP(B58,#REF!,#REF!)</f>
        <v>#REF!</v>
      </c>
      <c r="E58" s="25" t="e">
        <f>LOOKUP(B58,#REF!,#REF!)</f>
        <v>#REF!</v>
      </c>
      <c r="F58" s="48" t="str">
        <f t="shared" si="1"/>
        <v>DNF</v>
      </c>
      <c r="G58" s="48" t="s">
        <v>109</v>
      </c>
      <c r="H58" s="49"/>
      <c r="I58" s="25" t="e">
        <f>LOOKUP(B58,#REF!,#REF!)</f>
        <v>#REF!</v>
      </c>
      <c r="J58" s="37" t="e">
        <f>LOOKUP(B58,#REF!,#REF!)</f>
        <v>#REF!</v>
      </c>
      <c r="K58" s="58"/>
      <c r="L58" s="26"/>
      <c r="M58" s="36"/>
      <c r="N58" s="37"/>
    </row>
    <row r="59" spans="1:14" ht="12.75" hidden="1">
      <c r="A59" s="24">
        <f t="shared" si="0"/>
        <v>52</v>
      </c>
      <c r="B59" s="25"/>
      <c r="C59" s="26" t="e">
        <f>LOOKUP(B59,#REF!,#REF!)</f>
        <v>#REF!</v>
      </c>
      <c r="D59" s="26" t="e">
        <f>LOOKUP(B59,#REF!,#REF!)</f>
        <v>#REF!</v>
      </c>
      <c r="E59" s="25" t="e">
        <f>LOOKUP(B59,#REF!,#REF!)</f>
        <v>#REF!</v>
      </c>
      <c r="F59" s="48" t="str">
        <f t="shared" si="1"/>
        <v>DNF</v>
      </c>
      <c r="G59" s="48" t="s">
        <v>109</v>
      </c>
      <c r="H59" s="49"/>
      <c r="I59" s="25" t="e">
        <f>LOOKUP(B59,#REF!,#REF!)</f>
        <v>#REF!</v>
      </c>
      <c r="J59" s="37" t="e">
        <f>LOOKUP(B59,#REF!,#REF!)</f>
        <v>#REF!</v>
      </c>
      <c r="K59" s="58"/>
      <c r="L59" s="26"/>
      <c r="M59" s="36"/>
      <c r="N59" s="37"/>
    </row>
    <row r="60" spans="1:14" ht="12.75" hidden="1">
      <c r="A60" s="24">
        <f t="shared" si="0"/>
        <v>53</v>
      </c>
      <c r="B60" s="25"/>
      <c r="C60" s="26" t="e">
        <f>LOOKUP(B60,#REF!,#REF!)</f>
        <v>#REF!</v>
      </c>
      <c r="D60" s="26" t="e">
        <f>LOOKUP(B60,#REF!,#REF!)</f>
        <v>#REF!</v>
      </c>
      <c r="E60" s="25" t="e">
        <f>LOOKUP(B60,#REF!,#REF!)</f>
        <v>#REF!</v>
      </c>
      <c r="F60" s="48" t="str">
        <f t="shared" si="1"/>
        <v>DNF</v>
      </c>
      <c r="G60" s="48" t="s">
        <v>109</v>
      </c>
      <c r="H60" s="49"/>
      <c r="I60" s="25" t="e">
        <f>LOOKUP(B60,#REF!,#REF!)</f>
        <v>#REF!</v>
      </c>
      <c r="J60" s="37" t="e">
        <f>LOOKUP(B60,#REF!,#REF!)</f>
        <v>#REF!</v>
      </c>
      <c r="K60" s="58"/>
      <c r="L60" s="26"/>
      <c r="M60" s="36"/>
      <c r="N60" s="37"/>
    </row>
    <row r="61" spans="1:14" ht="12.75" hidden="1">
      <c r="A61" s="24">
        <f t="shared" si="0"/>
        <v>54</v>
      </c>
      <c r="B61" s="25"/>
      <c r="C61" s="26" t="e">
        <f>LOOKUP(B61,#REF!,#REF!)</f>
        <v>#REF!</v>
      </c>
      <c r="D61" s="26" t="e">
        <f>LOOKUP(B61,#REF!,#REF!)</f>
        <v>#REF!</v>
      </c>
      <c r="E61" s="25" t="e">
        <f>LOOKUP(B61,#REF!,#REF!)</f>
        <v>#REF!</v>
      </c>
      <c r="F61" s="48" t="str">
        <f t="shared" si="1"/>
        <v>DNF</v>
      </c>
      <c r="G61" s="48" t="s">
        <v>109</v>
      </c>
      <c r="H61" s="49"/>
      <c r="I61" s="25" t="e">
        <f>LOOKUP(B61,#REF!,#REF!)</f>
        <v>#REF!</v>
      </c>
      <c r="J61" s="37" t="e">
        <f>LOOKUP(B61,#REF!,#REF!)</f>
        <v>#REF!</v>
      </c>
      <c r="K61" s="58"/>
      <c r="L61" s="26"/>
      <c r="M61" s="36"/>
      <c r="N61" s="37"/>
    </row>
    <row r="62" spans="1:14" ht="12.75" hidden="1">
      <c r="A62" s="24">
        <f t="shared" si="0"/>
        <v>55</v>
      </c>
      <c r="B62" s="25"/>
      <c r="C62" s="26" t="e">
        <f>LOOKUP(B62,#REF!,#REF!)</f>
        <v>#REF!</v>
      </c>
      <c r="D62" s="26" t="e">
        <f>LOOKUP(B62,#REF!,#REF!)</f>
        <v>#REF!</v>
      </c>
      <c r="E62" s="25" t="e">
        <f>LOOKUP(B62,#REF!,#REF!)</f>
        <v>#REF!</v>
      </c>
      <c r="F62" s="48" t="str">
        <f t="shared" si="1"/>
        <v>DNF</v>
      </c>
      <c r="G62" s="48" t="s">
        <v>109</v>
      </c>
      <c r="H62" s="49"/>
      <c r="I62" s="25" t="e">
        <f>LOOKUP(B62,#REF!,#REF!)</f>
        <v>#REF!</v>
      </c>
      <c r="J62" s="37" t="e">
        <f>LOOKUP(B62,#REF!,#REF!)</f>
        <v>#REF!</v>
      </c>
      <c r="K62" s="58"/>
      <c r="L62" s="26"/>
      <c r="M62" s="36"/>
      <c r="N62" s="37"/>
    </row>
    <row r="63" spans="1:14" ht="12.75" hidden="1">
      <c r="A63" s="24">
        <f t="shared" si="0"/>
        <v>56</v>
      </c>
      <c r="B63" s="25"/>
      <c r="C63" s="26" t="e">
        <f>LOOKUP(B63,#REF!,#REF!)</f>
        <v>#REF!</v>
      </c>
      <c r="D63" s="26" t="e">
        <f>LOOKUP(B63,#REF!,#REF!)</f>
        <v>#REF!</v>
      </c>
      <c r="E63" s="25" t="e">
        <f>LOOKUP(B63,#REF!,#REF!)</f>
        <v>#REF!</v>
      </c>
      <c r="F63" s="48" t="str">
        <f t="shared" si="1"/>
        <v>DNF</v>
      </c>
      <c r="G63" s="48" t="s">
        <v>109</v>
      </c>
      <c r="H63" s="49"/>
      <c r="I63" s="25" t="e">
        <f>LOOKUP(B63,#REF!,#REF!)</f>
        <v>#REF!</v>
      </c>
      <c r="J63" s="37" t="e">
        <f>LOOKUP(B63,#REF!,#REF!)</f>
        <v>#REF!</v>
      </c>
      <c r="K63" s="58"/>
      <c r="L63" s="26"/>
      <c r="M63" s="36"/>
      <c r="N63" s="37"/>
    </row>
    <row r="64" spans="1:14" ht="12.75" hidden="1">
      <c r="A64" s="24">
        <f t="shared" si="0"/>
        <v>57</v>
      </c>
      <c r="B64" s="25"/>
      <c r="C64" s="26" t="e">
        <f>LOOKUP(B64,#REF!,#REF!)</f>
        <v>#REF!</v>
      </c>
      <c r="D64" s="26" t="e">
        <f>LOOKUP(B64,#REF!,#REF!)</f>
        <v>#REF!</v>
      </c>
      <c r="E64" s="25" t="e">
        <f>LOOKUP(B64,#REF!,#REF!)</f>
        <v>#REF!</v>
      </c>
      <c r="F64" s="48" t="str">
        <f t="shared" si="1"/>
        <v>DNF</v>
      </c>
      <c r="G64" s="48" t="s">
        <v>109</v>
      </c>
      <c r="H64" s="49"/>
      <c r="I64" s="25" t="e">
        <f>LOOKUP(B64,#REF!,#REF!)</f>
        <v>#REF!</v>
      </c>
      <c r="J64" s="37" t="e">
        <f>LOOKUP(B64,#REF!,#REF!)</f>
        <v>#REF!</v>
      </c>
      <c r="K64" s="58"/>
      <c r="L64" s="26"/>
      <c r="M64" s="36"/>
      <c r="N64" s="37"/>
    </row>
    <row r="65" spans="1:14" ht="12.75" hidden="1">
      <c r="A65" s="24">
        <f t="shared" si="0"/>
        <v>58</v>
      </c>
      <c r="B65" s="25"/>
      <c r="C65" s="26" t="e">
        <f>LOOKUP(B65,#REF!,#REF!)</f>
        <v>#REF!</v>
      </c>
      <c r="D65" s="26" t="e">
        <f>LOOKUP(B65,#REF!,#REF!)</f>
        <v>#REF!</v>
      </c>
      <c r="E65" s="25" t="e">
        <f>LOOKUP(B65,#REF!,#REF!)</f>
        <v>#REF!</v>
      </c>
      <c r="F65" s="48" t="str">
        <f t="shared" si="1"/>
        <v>DNF</v>
      </c>
      <c r="G65" s="48" t="s">
        <v>109</v>
      </c>
      <c r="H65" s="49"/>
      <c r="I65" s="25" t="e">
        <f>LOOKUP(B65,#REF!,#REF!)</f>
        <v>#REF!</v>
      </c>
      <c r="J65" s="37" t="e">
        <f>LOOKUP(B65,#REF!,#REF!)</f>
        <v>#REF!</v>
      </c>
      <c r="K65" s="58"/>
      <c r="L65" s="26"/>
      <c r="M65" s="36"/>
      <c r="N65" s="37"/>
    </row>
    <row r="66" spans="1:14" ht="12.75" hidden="1">
      <c r="A66" s="24">
        <f t="shared" si="0"/>
        <v>59</v>
      </c>
      <c r="B66" s="25"/>
      <c r="C66" s="26" t="e">
        <f>LOOKUP(B66,#REF!,#REF!)</f>
        <v>#REF!</v>
      </c>
      <c r="D66" s="26" t="e">
        <f>LOOKUP(B66,#REF!,#REF!)</f>
        <v>#REF!</v>
      </c>
      <c r="E66" s="25" t="e">
        <f>LOOKUP(B66,#REF!,#REF!)</f>
        <v>#REF!</v>
      </c>
      <c r="F66" s="48" t="str">
        <f t="shared" si="1"/>
        <v>DNF</v>
      </c>
      <c r="G66" s="48" t="s">
        <v>109</v>
      </c>
      <c r="H66" s="49"/>
      <c r="I66" s="25" t="e">
        <f>LOOKUP(B66,#REF!,#REF!)</f>
        <v>#REF!</v>
      </c>
      <c r="J66" s="37" t="e">
        <f>LOOKUP(B66,#REF!,#REF!)</f>
        <v>#REF!</v>
      </c>
      <c r="K66" s="58"/>
      <c r="L66" s="26"/>
      <c r="M66" s="36"/>
      <c r="N66" s="37"/>
    </row>
    <row r="67" spans="1:14" ht="12.75" hidden="1">
      <c r="A67" s="24">
        <f t="shared" si="0"/>
        <v>60</v>
      </c>
      <c r="B67" s="25"/>
      <c r="C67" s="26" t="e">
        <f>LOOKUP(B67,#REF!,#REF!)</f>
        <v>#REF!</v>
      </c>
      <c r="D67" s="26" t="e">
        <f>LOOKUP(B67,#REF!,#REF!)</f>
        <v>#REF!</v>
      </c>
      <c r="E67" s="25" t="e">
        <f>LOOKUP(B67,#REF!,#REF!)</f>
        <v>#REF!</v>
      </c>
      <c r="F67" s="48" t="str">
        <f t="shared" si="1"/>
        <v>DNF</v>
      </c>
      <c r="G67" s="48" t="s">
        <v>109</v>
      </c>
      <c r="H67" s="49"/>
      <c r="I67" s="25" t="e">
        <f>LOOKUP(B67,#REF!,#REF!)</f>
        <v>#REF!</v>
      </c>
      <c r="J67" s="37" t="e">
        <f>LOOKUP(B67,#REF!,#REF!)</f>
        <v>#REF!</v>
      </c>
      <c r="K67" s="58"/>
      <c r="L67" s="26"/>
      <c r="M67" s="36"/>
      <c r="N67" s="37"/>
    </row>
    <row r="68" spans="1:14" ht="12.75" hidden="1">
      <c r="A68" s="24">
        <f t="shared" si="0"/>
        <v>61</v>
      </c>
      <c r="B68" s="25"/>
      <c r="C68" s="26" t="e">
        <f>LOOKUP(B68,#REF!,#REF!)</f>
        <v>#REF!</v>
      </c>
      <c r="D68" s="26" t="e">
        <f>LOOKUP(B68,#REF!,#REF!)</f>
        <v>#REF!</v>
      </c>
      <c r="E68" s="25" t="e">
        <f>LOOKUP(B68,#REF!,#REF!)</f>
        <v>#REF!</v>
      </c>
      <c r="F68" s="48" t="str">
        <f t="shared" si="1"/>
        <v>DNF</v>
      </c>
      <c r="G68" s="48" t="s">
        <v>109</v>
      </c>
      <c r="H68" s="49"/>
      <c r="I68" s="25" t="e">
        <f>LOOKUP(B68,#REF!,#REF!)</f>
        <v>#REF!</v>
      </c>
      <c r="J68" s="37" t="e">
        <f>LOOKUP(B68,#REF!,#REF!)</f>
        <v>#REF!</v>
      </c>
      <c r="K68" s="58"/>
      <c r="L68" s="26"/>
      <c r="M68" s="36"/>
      <c r="N68" s="37"/>
    </row>
    <row r="69" spans="1:14" ht="12.75" hidden="1">
      <c r="A69" s="24">
        <f t="shared" si="0"/>
        <v>62</v>
      </c>
      <c r="B69" s="25"/>
      <c r="C69" s="26" t="e">
        <f>LOOKUP(B69,#REF!,#REF!)</f>
        <v>#REF!</v>
      </c>
      <c r="D69" s="26" t="e">
        <f>LOOKUP(B69,#REF!,#REF!)</f>
        <v>#REF!</v>
      </c>
      <c r="E69" s="25" t="e">
        <f>LOOKUP(B69,#REF!,#REF!)</f>
        <v>#REF!</v>
      </c>
      <c r="F69" s="48" t="str">
        <f t="shared" si="1"/>
        <v>DNF</v>
      </c>
      <c r="G69" s="48" t="s">
        <v>109</v>
      </c>
      <c r="H69" s="49"/>
      <c r="I69" s="25" t="e">
        <f>LOOKUP(B69,#REF!,#REF!)</f>
        <v>#REF!</v>
      </c>
      <c r="J69" s="37" t="e">
        <f>LOOKUP(B69,#REF!,#REF!)</f>
        <v>#REF!</v>
      </c>
      <c r="K69" s="58"/>
      <c r="L69" s="26"/>
      <c r="M69" s="36"/>
      <c r="N69" s="37"/>
    </row>
    <row r="70" spans="1:14" ht="12.75" hidden="1">
      <c r="A70" s="24">
        <f t="shared" si="0"/>
        <v>63</v>
      </c>
      <c r="B70" s="25"/>
      <c r="C70" s="26" t="e">
        <f>LOOKUP(B70,#REF!,#REF!)</f>
        <v>#REF!</v>
      </c>
      <c r="D70" s="26" t="e">
        <f>LOOKUP(B70,#REF!,#REF!)</f>
        <v>#REF!</v>
      </c>
      <c r="E70" s="25" t="e">
        <f>LOOKUP(B70,#REF!,#REF!)</f>
        <v>#REF!</v>
      </c>
      <c r="F70" s="48" t="str">
        <f t="shared" si="1"/>
        <v>DNF</v>
      </c>
      <c r="G70" s="48" t="s">
        <v>109</v>
      </c>
      <c r="H70" s="49"/>
      <c r="I70" s="25" t="e">
        <f>LOOKUP(B70,#REF!,#REF!)</f>
        <v>#REF!</v>
      </c>
      <c r="J70" s="37" t="e">
        <f>LOOKUP(B70,#REF!,#REF!)</f>
        <v>#REF!</v>
      </c>
      <c r="K70" s="58"/>
      <c r="L70" s="26"/>
      <c r="M70" s="36"/>
      <c r="N70" s="37"/>
    </row>
    <row r="71" spans="1:14" ht="12.75" hidden="1">
      <c r="A71" s="24">
        <f t="shared" si="0"/>
        <v>64</v>
      </c>
      <c r="B71" s="25"/>
      <c r="C71" s="26" t="e">
        <f>LOOKUP(B71,#REF!,#REF!)</f>
        <v>#REF!</v>
      </c>
      <c r="D71" s="26" t="e">
        <f>LOOKUP(B71,#REF!,#REF!)</f>
        <v>#REF!</v>
      </c>
      <c r="E71" s="25" t="e">
        <f>LOOKUP(B71,#REF!,#REF!)</f>
        <v>#REF!</v>
      </c>
      <c r="F71" s="48" t="str">
        <f t="shared" si="1"/>
        <v>DNF</v>
      </c>
      <c r="G71" s="48" t="s">
        <v>109</v>
      </c>
      <c r="H71" s="49"/>
      <c r="I71" s="25" t="e">
        <f>LOOKUP(B71,#REF!,#REF!)</f>
        <v>#REF!</v>
      </c>
      <c r="J71" s="37" t="e">
        <f>LOOKUP(B71,#REF!,#REF!)</f>
        <v>#REF!</v>
      </c>
      <c r="K71" s="58"/>
      <c r="L71" s="26"/>
      <c r="M71" s="36"/>
      <c r="N71" s="37"/>
    </row>
    <row r="72" spans="1:14" ht="12.75" hidden="1">
      <c r="A72" s="24">
        <f t="shared" si="0"/>
        <v>65</v>
      </c>
      <c r="B72" s="25"/>
      <c r="C72" s="26" t="e">
        <f>LOOKUP(B72,#REF!,#REF!)</f>
        <v>#REF!</v>
      </c>
      <c r="D72" s="26" t="e">
        <f>LOOKUP(B72,#REF!,#REF!)</f>
        <v>#REF!</v>
      </c>
      <c r="E72" s="25" t="e">
        <f>LOOKUP(B72,#REF!,#REF!)</f>
        <v>#REF!</v>
      </c>
      <c r="F72" s="48" t="str">
        <f t="shared" si="1"/>
        <v>DNF</v>
      </c>
      <c r="G72" s="48" t="s">
        <v>109</v>
      </c>
      <c r="H72" s="49"/>
      <c r="I72" s="25" t="e">
        <f>LOOKUP(B72,#REF!,#REF!)</f>
        <v>#REF!</v>
      </c>
      <c r="J72" s="37" t="e">
        <f>LOOKUP(B72,#REF!,#REF!)</f>
        <v>#REF!</v>
      </c>
      <c r="K72" s="58"/>
      <c r="L72" s="26"/>
      <c r="M72" s="36"/>
      <c r="N72" s="37"/>
    </row>
    <row r="73" spans="1:14" ht="12.75" hidden="1">
      <c r="A73" s="24">
        <f t="shared" si="0"/>
        <v>66</v>
      </c>
      <c r="B73" s="25"/>
      <c r="C73" s="26" t="e">
        <f>LOOKUP(B73,#REF!,#REF!)</f>
        <v>#REF!</v>
      </c>
      <c r="D73" s="26" t="e">
        <f>LOOKUP(B73,#REF!,#REF!)</f>
        <v>#REF!</v>
      </c>
      <c r="E73" s="25" t="e">
        <f>LOOKUP(B73,#REF!,#REF!)</f>
        <v>#REF!</v>
      </c>
      <c r="F73" s="48" t="str">
        <f>F72</f>
        <v>DNF</v>
      </c>
      <c r="G73" s="48" t="s">
        <v>109</v>
      </c>
      <c r="H73" s="49"/>
      <c r="I73" s="25" t="e">
        <f>LOOKUP(B73,#REF!,#REF!)</f>
        <v>#REF!</v>
      </c>
      <c r="J73" s="37" t="e">
        <f>LOOKUP(B73,#REF!,#REF!)</f>
        <v>#REF!</v>
      </c>
      <c r="K73" s="58"/>
      <c r="L73" s="26"/>
      <c r="M73" s="36"/>
      <c r="N73" s="37"/>
    </row>
    <row r="74" spans="1:14" ht="12.75" hidden="1">
      <c r="A74" s="24">
        <f t="shared" si="0"/>
        <v>67</v>
      </c>
      <c r="B74" s="25"/>
      <c r="C74" s="26" t="e">
        <f>LOOKUP(B74,#REF!,#REF!)</f>
        <v>#REF!</v>
      </c>
      <c r="D74" s="26" t="e">
        <f>LOOKUP(B74,#REF!,#REF!)</f>
        <v>#REF!</v>
      </c>
      <c r="E74" s="25" t="e">
        <f>LOOKUP(B74,#REF!,#REF!)</f>
        <v>#REF!</v>
      </c>
      <c r="F74" s="48" t="str">
        <f>F73</f>
        <v>DNF</v>
      </c>
      <c r="G74" s="48" t="s">
        <v>109</v>
      </c>
      <c r="H74" s="49"/>
      <c r="I74" s="25" t="e">
        <f>LOOKUP(B74,#REF!,#REF!)</f>
        <v>#REF!</v>
      </c>
      <c r="J74" s="37" t="e">
        <f>LOOKUP(B74,#REF!,#REF!)</f>
        <v>#REF!</v>
      </c>
      <c r="K74" s="58"/>
      <c r="L74" s="26"/>
      <c r="M74" s="36"/>
      <c r="N74" s="37"/>
    </row>
    <row r="75" spans="1:14" ht="12.75" hidden="1">
      <c r="A75" s="24">
        <f aca="true" t="shared" si="2" ref="A75:A112">A74+1</f>
        <v>68</v>
      </c>
      <c r="B75" s="25"/>
      <c r="C75" s="26" t="e">
        <f>LOOKUP(B75,#REF!,#REF!)</f>
        <v>#REF!</v>
      </c>
      <c r="D75" s="26" t="e">
        <f>LOOKUP(B75,#REF!,#REF!)</f>
        <v>#REF!</v>
      </c>
      <c r="E75" s="25" t="e">
        <f>LOOKUP(B75,#REF!,#REF!)</f>
        <v>#REF!</v>
      </c>
      <c r="F75" s="48" t="str">
        <f>F74</f>
        <v>DNF</v>
      </c>
      <c r="G75" s="48" t="s">
        <v>109</v>
      </c>
      <c r="H75" s="49"/>
      <c r="I75" s="25" t="e">
        <f>LOOKUP(B75,#REF!,#REF!)</f>
        <v>#REF!</v>
      </c>
      <c r="J75" s="37" t="e">
        <f>LOOKUP(B75,#REF!,#REF!)</f>
        <v>#REF!</v>
      </c>
      <c r="K75" s="58"/>
      <c r="L75" s="26"/>
      <c r="M75" s="36"/>
      <c r="N75" s="37"/>
    </row>
    <row r="76" spans="1:14" ht="12.75" hidden="1">
      <c r="A76" s="24">
        <f t="shared" si="2"/>
        <v>69</v>
      </c>
      <c r="B76" s="25"/>
      <c r="C76" s="26" t="e">
        <f>LOOKUP(B76,#REF!,#REF!)</f>
        <v>#REF!</v>
      </c>
      <c r="D76" s="26" t="e">
        <f>LOOKUP(B76,#REF!,#REF!)</f>
        <v>#REF!</v>
      </c>
      <c r="E76" s="25" t="e">
        <f>LOOKUP(B76,#REF!,#REF!)</f>
        <v>#REF!</v>
      </c>
      <c r="F76" s="48" t="str">
        <f>F75</f>
        <v>DNF</v>
      </c>
      <c r="G76" s="48" t="s">
        <v>109</v>
      </c>
      <c r="H76" s="49"/>
      <c r="I76" s="25" t="e">
        <f>LOOKUP(B76,#REF!,#REF!)</f>
        <v>#REF!</v>
      </c>
      <c r="J76" s="37" t="e">
        <f>LOOKUP(B76,#REF!,#REF!)</f>
        <v>#REF!</v>
      </c>
      <c r="K76" s="58"/>
      <c r="L76" s="26"/>
      <c r="M76" s="36"/>
      <c r="N76" s="37"/>
    </row>
    <row r="77" spans="1:14" ht="12.75" hidden="1">
      <c r="A77" s="24">
        <f t="shared" si="2"/>
        <v>70</v>
      </c>
      <c r="B77" s="25"/>
      <c r="C77" s="26" t="e">
        <f>LOOKUP(B77,#REF!,#REF!)</f>
        <v>#REF!</v>
      </c>
      <c r="D77" s="26" t="e">
        <f>LOOKUP(B77,#REF!,#REF!)</f>
        <v>#REF!</v>
      </c>
      <c r="E77" s="25" t="e">
        <f>LOOKUP(B77,#REF!,#REF!)</f>
        <v>#REF!</v>
      </c>
      <c r="F77" s="48"/>
      <c r="G77" s="48" t="s">
        <v>109</v>
      </c>
      <c r="H77" s="49"/>
      <c r="I77" s="25" t="e">
        <f>LOOKUP(B77,#REF!,#REF!)</f>
        <v>#REF!</v>
      </c>
      <c r="J77" s="37" t="e">
        <f>LOOKUP(B77,#REF!,#REF!)</f>
        <v>#REF!</v>
      </c>
      <c r="K77" s="58"/>
      <c r="L77" s="26"/>
      <c r="M77" s="36"/>
      <c r="N77" s="37"/>
    </row>
    <row r="78" spans="1:14" ht="12.75" hidden="1">
      <c r="A78" s="24">
        <f t="shared" si="2"/>
        <v>71</v>
      </c>
      <c r="B78" s="25"/>
      <c r="C78" s="26" t="e">
        <f>LOOKUP(B78,#REF!,#REF!)</f>
        <v>#REF!</v>
      </c>
      <c r="D78" s="26" t="e">
        <f>LOOKUP(B78,#REF!,#REF!)</f>
        <v>#REF!</v>
      </c>
      <c r="E78" s="25" t="e">
        <f>LOOKUP(B78,#REF!,#REF!)</f>
        <v>#REF!</v>
      </c>
      <c r="F78" s="48"/>
      <c r="G78" s="48" t="s">
        <v>109</v>
      </c>
      <c r="H78" s="49"/>
      <c r="I78" s="25" t="e">
        <f>LOOKUP(B78,#REF!,#REF!)</f>
        <v>#REF!</v>
      </c>
      <c r="J78" s="37" t="e">
        <f>LOOKUP(B78,#REF!,#REF!)</f>
        <v>#REF!</v>
      </c>
      <c r="K78" s="58"/>
      <c r="L78" s="26"/>
      <c r="M78" s="36"/>
      <c r="N78" s="37"/>
    </row>
    <row r="79" spans="1:14" ht="12.75" hidden="1">
      <c r="A79" s="24">
        <f t="shared" si="2"/>
        <v>72</v>
      </c>
      <c r="B79" s="25"/>
      <c r="C79" s="26" t="e">
        <f>LOOKUP(B79,#REF!,#REF!)</f>
        <v>#REF!</v>
      </c>
      <c r="D79" s="26" t="e">
        <f>LOOKUP(B79,#REF!,#REF!)</f>
        <v>#REF!</v>
      </c>
      <c r="E79" s="25" t="e">
        <f>LOOKUP(B79,#REF!,#REF!)</f>
        <v>#REF!</v>
      </c>
      <c r="F79" s="48"/>
      <c r="G79" s="48" t="s">
        <v>109</v>
      </c>
      <c r="H79" s="49"/>
      <c r="I79" s="25" t="e">
        <f>LOOKUP(B79,#REF!,#REF!)</f>
        <v>#REF!</v>
      </c>
      <c r="J79" s="37" t="e">
        <f>LOOKUP(B79,#REF!,#REF!)</f>
        <v>#REF!</v>
      </c>
      <c r="K79" s="58"/>
      <c r="L79" s="26"/>
      <c r="M79" s="36"/>
      <c r="N79" s="37"/>
    </row>
    <row r="80" spans="1:14" ht="12.75" hidden="1">
      <c r="A80" s="24">
        <f t="shared" si="2"/>
        <v>73</v>
      </c>
      <c r="B80" s="25"/>
      <c r="C80" s="26" t="e">
        <f>LOOKUP(B80,#REF!,#REF!)</f>
        <v>#REF!</v>
      </c>
      <c r="D80" s="26" t="e">
        <f>LOOKUP(B80,#REF!,#REF!)</f>
        <v>#REF!</v>
      </c>
      <c r="E80" s="25" t="e">
        <f>LOOKUP(B80,#REF!,#REF!)</f>
        <v>#REF!</v>
      </c>
      <c r="F80" s="48"/>
      <c r="G80" s="48" t="s">
        <v>109</v>
      </c>
      <c r="H80" s="49"/>
      <c r="I80" s="25" t="e">
        <f>LOOKUP(B80,#REF!,#REF!)</f>
        <v>#REF!</v>
      </c>
      <c r="J80" s="37" t="e">
        <f>LOOKUP(B80,#REF!,#REF!)</f>
        <v>#REF!</v>
      </c>
      <c r="K80" s="58"/>
      <c r="L80" s="26"/>
      <c r="M80" s="36"/>
      <c r="N80" s="37"/>
    </row>
    <row r="81" spans="1:14" ht="12.75" hidden="1">
      <c r="A81" s="24">
        <f t="shared" si="2"/>
        <v>74</v>
      </c>
      <c r="B81" s="25"/>
      <c r="C81" s="26" t="e">
        <f>LOOKUP(B81,#REF!,#REF!)</f>
        <v>#REF!</v>
      </c>
      <c r="D81" s="26" t="e">
        <f>LOOKUP(B81,#REF!,#REF!)</f>
        <v>#REF!</v>
      </c>
      <c r="E81" s="25" t="e">
        <f>LOOKUP(B81,#REF!,#REF!)</f>
        <v>#REF!</v>
      </c>
      <c r="F81" s="48"/>
      <c r="G81" s="48" t="s">
        <v>109</v>
      </c>
      <c r="H81" s="49"/>
      <c r="I81" s="25" t="e">
        <f>LOOKUP(B81,#REF!,#REF!)</f>
        <v>#REF!</v>
      </c>
      <c r="J81" s="37" t="e">
        <f>LOOKUP(B81,#REF!,#REF!)</f>
        <v>#REF!</v>
      </c>
      <c r="K81" s="58"/>
      <c r="L81" s="26"/>
      <c r="M81" s="36"/>
      <c r="N81" s="37"/>
    </row>
    <row r="82" spans="1:14" ht="12.75" hidden="1">
      <c r="A82" s="24">
        <f t="shared" si="2"/>
        <v>75</v>
      </c>
      <c r="B82" s="25"/>
      <c r="C82" s="26" t="e">
        <f>LOOKUP(B82,#REF!,#REF!)</f>
        <v>#REF!</v>
      </c>
      <c r="D82" s="26" t="e">
        <f>LOOKUP(B82,#REF!,#REF!)</f>
        <v>#REF!</v>
      </c>
      <c r="E82" s="25" t="e">
        <f>LOOKUP(B82,#REF!,#REF!)</f>
        <v>#REF!</v>
      </c>
      <c r="F82" s="48"/>
      <c r="G82" s="48" t="s">
        <v>109</v>
      </c>
      <c r="H82" s="49"/>
      <c r="I82" s="25" t="e">
        <f>LOOKUP(B82,#REF!,#REF!)</f>
        <v>#REF!</v>
      </c>
      <c r="J82" s="37" t="e">
        <f>LOOKUP(B82,#REF!,#REF!)</f>
        <v>#REF!</v>
      </c>
      <c r="K82" s="58"/>
      <c r="L82" s="26"/>
      <c r="M82" s="36"/>
      <c r="N82" s="37"/>
    </row>
    <row r="83" spans="1:14" ht="12.75" hidden="1">
      <c r="A83" s="24">
        <f t="shared" si="2"/>
        <v>76</v>
      </c>
      <c r="B83" s="25"/>
      <c r="C83" s="26" t="e">
        <f>LOOKUP(B83,#REF!,#REF!)</f>
        <v>#REF!</v>
      </c>
      <c r="D83" s="26" t="e">
        <f>LOOKUP(B83,#REF!,#REF!)</f>
        <v>#REF!</v>
      </c>
      <c r="E83" s="25" t="e">
        <f>LOOKUP(B83,#REF!,#REF!)</f>
        <v>#REF!</v>
      </c>
      <c r="F83" s="48"/>
      <c r="G83" s="48" t="s">
        <v>109</v>
      </c>
      <c r="H83" s="49"/>
      <c r="I83" s="25" t="e">
        <f>LOOKUP(B83,#REF!,#REF!)</f>
        <v>#REF!</v>
      </c>
      <c r="J83" s="37" t="e">
        <f>LOOKUP(B83,#REF!,#REF!)</f>
        <v>#REF!</v>
      </c>
      <c r="K83" s="58"/>
      <c r="L83" s="26"/>
      <c r="M83" s="36"/>
      <c r="N83" s="37"/>
    </row>
    <row r="84" spans="1:14" ht="12.75" hidden="1">
      <c r="A84" s="24">
        <f t="shared" si="2"/>
        <v>77</v>
      </c>
      <c r="B84" s="25"/>
      <c r="C84" s="26" t="e">
        <f>LOOKUP(B84,#REF!,#REF!)</f>
        <v>#REF!</v>
      </c>
      <c r="D84" s="26" t="e">
        <f>LOOKUP(B84,#REF!,#REF!)</f>
        <v>#REF!</v>
      </c>
      <c r="E84" s="25" t="e">
        <f>LOOKUP(B84,#REF!,#REF!)</f>
        <v>#REF!</v>
      </c>
      <c r="F84" s="48"/>
      <c r="G84" s="48" t="s">
        <v>109</v>
      </c>
      <c r="H84" s="49"/>
      <c r="I84" s="25" t="e">
        <f>LOOKUP(B84,#REF!,#REF!)</f>
        <v>#REF!</v>
      </c>
      <c r="J84" s="37" t="e">
        <f>LOOKUP(B84,#REF!,#REF!)</f>
        <v>#REF!</v>
      </c>
      <c r="K84" s="58"/>
      <c r="L84" s="26"/>
      <c r="M84" s="36"/>
      <c r="N84" s="37"/>
    </row>
    <row r="85" spans="1:14" ht="12.75" hidden="1">
      <c r="A85" s="24">
        <f t="shared" si="2"/>
        <v>78</v>
      </c>
      <c r="B85" s="25"/>
      <c r="C85" s="26" t="e">
        <f>LOOKUP(B85,#REF!,#REF!)</f>
        <v>#REF!</v>
      </c>
      <c r="D85" s="26" t="e">
        <f>LOOKUP(B85,#REF!,#REF!)</f>
        <v>#REF!</v>
      </c>
      <c r="E85" s="25" t="e">
        <f>LOOKUP(B85,#REF!,#REF!)</f>
        <v>#REF!</v>
      </c>
      <c r="F85" s="48"/>
      <c r="G85" s="48" t="s">
        <v>109</v>
      </c>
      <c r="H85" s="49"/>
      <c r="I85" s="25" t="e">
        <f>LOOKUP(B85,#REF!,#REF!)</f>
        <v>#REF!</v>
      </c>
      <c r="J85" s="37" t="e">
        <f>LOOKUP(B85,#REF!,#REF!)</f>
        <v>#REF!</v>
      </c>
      <c r="K85" s="58"/>
      <c r="L85" s="26"/>
      <c r="M85" s="36"/>
      <c r="N85" s="37"/>
    </row>
    <row r="86" spans="1:14" ht="12.75" hidden="1">
      <c r="A86" s="24">
        <f t="shared" si="2"/>
        <v>79</v>
      </c>
      <c r="B86" s="25"/>
      <c r="C86" s="26" t="e">
        <f>LOOKUP(B86,#REF!,#REF!)</f>
        <v>#REF!</v>
      </c>
      <c r="D86" s="26" t="e">
        <f>LOOKUP(B86,#REF!,#REF!)</f>
        <v>#REF!</v>
      </c>
      <c r="E86" s="25" t="e">
        <f>LOOKUP(B86,#REF!,#REF!)</f>
        <v>#REF!</v>
      </c>
      <c r="F86" s="48"/>
      <c r="G86" s="48" t="s">
        <v>109</v>
      </c>
      <c r="H86" s="49"/>
      <c r="I86" s="25" t="e">
        <f>LOOKUP(B86,#REF!,#REF!)</f>
        <v>#REF!</v>
      </c>
      <c r="J86" s="37" t="e">
        <f>LOOKUP(B86,#REF!,#REF!)</f>
        <v>#REF!</v>
      </c>
      <c r="K86" s="58"/>
      <c r="L86" s="26"/>
      <c r="M86" s="36"/>
      <c r="N86" s="37"/>
    </row>
    <row r="87" spans="1:14" ht="12.75" hidden="1">
      <c r="A87" s="24">
        <f t="shared" si="2"/>
        <v>80</v>
      </c>
      <c r="B87" s="25"/>
      <c r="C87" s="26" t="e">
        <f>LOOKUP(B87,#REF!,#REF!)</f>
        <v>#REF!</v>
      </c>
      <c r="D87" s="26" t="e">
        <f>LOOKUP(B87,#REF!,#REF!)</f>
        <v>#REF!</v>
      </c>
      <c r="E87" s="25" t="e">
        <f>LOOKUP(B87,#REF!,#REF!)</f>
        <v>#REF!</v>
      </c>
      <c r="F87" s="48"/>
      <c r="G87" s="48" t="s">
        <v>109</v>
      </c>
      <c r="H87" s="49"/>
      <c r="I87" s="25" t="e">
        <f>LOOKUP(B87,#REF!,#REF!)</f>
        <v>#REF!</v>
      </c>
      <c r="J87" s="37" t="e">
        <f>LOOKUP(B87,#REF!,#REF!)</f>
        <v>#REF!</v>
      </c>
      <c r="K87" s="58"/>
      <c r="L87" s="26"/>
      <c r="M87" s="36"/>
      <c r="N87" s="37"/>
    </row>
    <row r="88" spans="1:14" ht="12.75" hidden="1">
      <c r="A88" s="24">
        <f t="shared" si="2"/>
        <v>81</v>
      </c>
      <c r="B88" s="25"/>
      <c r="C88" s="26" t="e">
        <f>LOOKUP(B88,#REF!,#REF!)</f>
        <v>#REF!</v>
      </c>
      <c r="D88" s="26" t="e">
        <f>LOOKUP(B88,#REF!,#REF!)</f>
        <v>#REF!</v>
      </c>
      <c r="E88" s="25" t="e">
        <f>LOOKUP(B88,#REF!,#REF!)</f>
        <v>#REF!</v>
      </c>
      <c r="F88" s="48"/>
      <c r="G88" s="48" t="s">
        <v>109</v>
      </c>
      <c r="H88" s="49"/>
      <c r="I88" s="25" t="e">
        <f>LOOKUP(B88,#REF!,#REF!)</f>
        <v>#REF!</v>
      </c>
      <c r="J88" s="37" t="e">
        <f>LOOKUP(B88,#REF!,#REF!)</f>
        <v>#REF!</v>
      </c>
      <c r="K88" s="58"/>
      <c r="L88" s="26"/>
      <c r="M88" s="36"/>
      <c r="N88" s="37"/>
    </row>
    <row r="89" spans="1:14" ht="12.75" hidden="1">
      <c r="A89" s="24">
        <f t="shared" si="2"/>
        <v>82</v>
      </c>
      <c r="B89" s="25"/>
      <c r="C89" s="26" t="e">
        <f>LOOKUP(B89,#REF!,#REF!)</f>
        <v>#REF!</v>
      </c>
      <c r="D89" s="26" t="e">
        <f>LOOKUP(B89,#REF!,#REF!)</f>
        <v>#REF!</v>
      </c>
      <c r="E89" s="25" t="e">
        <f>LOOKUP(B89,#REF!,#REF!)</f>
        <v>#REF!</v>
      </c>
      <c r="F89" s="48"/>
      <c r="G89" s="48" t="s">
        <v>109</v>
      </c>
      <c r="H89" s="49"/>
      <c r="I89" s="25" t="e">
        <f>LOOKUP(B89,#REF!,#REF!)</f>
        <v>#REF!</v>
      </c>
      <c r="J89" s="37" t="e">
        <f>LOOKUP(B89,#REF!,#REF!)</f>
        <v>#REF!</v>
      </c>
      <c r="K89" s="58"/>
      <c r="L89" s="26"/>
      <c r="M89" s="36"/>
      <c r="N89" s="37"/>
    </row>
    <row r="90" spans="1:14" ht="12.75" hidden="1">
      <c r="A90" s="24">
        <f t="shared" si="2"/>
        <v>83</v>
      </c>
      <c r="B90" s="25"/>
      <c r="C90" s="26" t="e">
        <f>LOOKUP(B90,#REF!,#REF!)</f>
        <v>#REF!</v>
      </c>
      <c r="D90" s="26" t="e">
        <f>LOOKUP(B90,#REF!,#REF!)</f>
        <v>#REF!</v>
      </c>
      <c r="E90" s="25" t="e">
        <f>LOOKUP(B90,#REF!,#REF!)</f>
        <v>#REF!</v>
      </c>
      <c r="F90" s="48"/>
      <c r="G90" s="48" t="s">
        <v>109</v>
      </c>
      <c r="H90" s="49"/>
      <c r="I90" s="25" t="e">
        <f>LOOKUP(B90,#REF!,#REF!)</f>
        <v>#REF!</v>
      </c>
      <c r="J90" s="37" t="e">
        <f>LOOKUP(B90,#REF!,#REF!)</f>
        <v>#REF!</v>
      </c>
      <c r="K90" s="58"/>
      <c r="L90" s="26"/>
      <c r="M90" s="36"/>
      <c r="N90" s="37"/>
    </row>
    <row r="91" spans="1:14" ht="12.75" hidden="1">
      <c r="A91" s="24">
        <f t="shared" si="2"/>
        <v>84</v>
      </c>
      <c r="B91" s="25"/>
      <c r="C91" s="26" t="e">
        <f>LOOKUP(B91,#REF!,#REF!)</f>
        <v>#REF!</v>
      </c>
      <c r="D91" s="26" t="e">
        <f>LOOKUP(B91,#REF!,#REF!)</f>
        <v>#REF!</v>
      </c>
      <c r="E91" s="25" t="e">
        <f>LOOKUP(B91,#REF!,#REF!)</f>
        <v>#REF!</v>
      </c>
      <c r="F91" s="48"/>
      <c r="G91" s="48" t="s">
        <v>109</v>
      </c>
      <c r="H91" s="49"/>
      <c r="I91" s="25" t="e">
        <f>LOOKUP(B91,#REF!,#REF!)</f>
        <v>#REF!</v>
      </c>
      <c r="J91" s="37" t="e">
        <f>LOOKUP(B91,#REF!,#REF!)</f>
        <v>#REF!</v>
      </c>
      <c r="K91" s="58"/>
      <c r="L91" s="26"/>
      <c r="M91" s="36"/>
      <c r="N91" s="37"/>
    </row>
    <row r="92" spans="1:14" ht="12.75" hidden="1">
      <c r="A92" s="24">
        <f t="shared" si="2"/>
        <v>85</v>
      </c>
      <c r="B92" s="25"/>
      <c r="C92" s="26" t="e">
        <f>LOOKUP(B92,#REF!,#REF!)</f>
        <v>#REF!</v>
      </c>
      <c r="D92" s="26" t="e">
        <f>LOOKUP(B92,#REF!,#REF!)</f>
        <v>#REF!</v>
      </c>
      <c r="E92" s="25" t="e">
        <f>LOOKUP(B92,#REF!,#REF!)</f>
        <v>#REF!</v>
      </c>
      <c r="F92" s="48"/>
      <c r="G92" s="48" t="s">
        <v>109</v>
      </c>
      <c r="H92" s="49"/>
      <c r="I92" s="25" t="e">
        <f>LOOKUP(B92,#REF!,#REF!)</f>
        <v>#REF!</v>
      </c>
      <c r="J92" s="37" t="e">
        <f>LOOKUP(B92,#REF!,#REF!)</f>
        <v>#REF!</v>
      </c>
      <c r="K92" s="58"/>
      <c r="L92" s="26"/>
      <c r="M92" s="36"/>
      <c r="N92" s="37"/>
    </row>
    <row r="93" spans="1:14" ht="12.75" hidden="1">
      <c r="A93" s="24">
        <f t="shared" si="2"/>
        <v>86</v>
      </c>
      <c r="B93" s="25"/>
      <c r="C93" s="26" t="e">
        <f>LOOKUP(B93,#REF!,#REF!)</f>
        <v>#REF!</v>
      </c>
      <c r="D93" s="26" t="e">
        <f>LOOKUP(B93,#REF!,#REF!)</f>
        <v>#REF!</v>
      </c>
      <c r="E93" s="25" t="e">
        <f>LOOKUP(B93,#REF!,#REF!)</f>
        <v>#REF!</v>
      </c>
      <c r="F93" s="48"/>
      <c r="G93" s="48" t="s">
        <v>109</v>
      </c>
      <c r="H93" s="49"/>
      <c r="I93" s="25" t="e">
        <f>LOOKUP(B93,#REF!,#REF!)</f>
        <v>#REF!</v>
      </c>
      <c r="J93" s="37" t="e">
        <f>LOOKUP(B93,#REF!,#REF!)</f>
        <v>#REF!</v>
      </c>
      <c r="K93" s="58"/>
      <c r="L93" s="26"/>
      <c r="M93" s="36"/>
      <c r="N93" s="37"/>
    </row>
    <row r="94" spans="1:14" ht="12.75" hidden="1">
      <c r="A94" s="24">
        <f t="shared" si="2"/>
        <v>87</v>
      </c>
      <c r="B94" s="25"/>
      <c r="C94" s="26" t="e">
        <f>LOOKUP(B94,#REF!,#REF!)</f>
        <v>#REF!</v>
      </c>
      <c r="D94" s="26" t="e">
        <f>LOOKUP(B94,#REF!,#REF!)</f>
        <v>#REF!</v>
      </c>
      <c r="E94" s="25" t="e">
        <f>LOOKUP(B94,#REF!,#REF!)</f>
        <v>#REF!</v>
      </c>
      <c r="F94" s="48"/>
      <c r="G94" s="48" t="s">
        <v>109</v>
      </c>
      <c r="H94" s="49"/>
      <c r="I94" s="25" t="e">
        <f>LOOKUP(B94,#REF!,#REF!)</f>
        <v>#REF!</v>
      </c>
      <c r="J94" s="37" t="e">
        <f>LOOKUP(B94,#REF!,#REF!)</f>
        <v>#REF!</v>
      </c>
      <c r="K94" s="58"/>
      <c r="L94" s="26"/>
      <c r="M94" s="36"/>
      <c r="N94" s="37"/>
    </row>
    <row r="95" spans="1:14" ht="12.75" hidden="1">
      <c r="A95" s="24">
        <f t="shared" si="2"/>
        <v>88</v>
      </c>
      <c r="B95" s="25"/>
      <c r="C95" s="26" t="e">
        <f>LOOKUP(B95,#REF!,#REF!)</f>
        <v>#REF!</v>
      </c>
      <c r="D95" s="26" t="e">
        <f>LOOKUP(B95,#REF!,#REF!)</f>
        <v>#REF!</v>
      </c>
      <c r="E95" s="25" t="e">
        <f>LOOKUP(B95,#REF!,#REF!)</f>
        <v>#REF!</v>
      </c>
      <c r="F95" s="48"/>
      <c r="G95" s="48" t="s">
        <v>109</v>
      </c>
      <c r="H95" s="49"/>
      <c r="I95" s="25" t="e">
        <f>LOOKUP(B95,#REF!,#REF!)</f>
        <v>#REF!</v>
      </c>
      <c r="J95" s="37" t="e">
        <f>LOOKUP(B95,#REF!,#REF!)</f>
        <v>#REF!</v>
      </c>
      <c r="K95" s="58"/>
      <c r="L95" s="26"/>
      <c r="M95" s="36"/>
      <c r="N95" s="37"/>
    </row>
    <row r="96" spans="1:14" ht="12.75" hidden="1">
      <c r="A96" s="24">
        <f t="shared" si="2"/>
        <v>89</v>
      </c>
      <c r="B96" s="25"/>
      <c r="C96" s="26" t="e">
        <f>LOOKUP(B96,#REF!,#REF!)</f>
        <v>#REF!</v>
      </c>
      <c r="D96" s="26" t="e">
        <f>LOOKUP(B96,#REF!,#REF!)</f>
        <v>#REF!</v>
      </c>
      <c r="E96" s="25" t="e">
        <f>LOOKUP(B96,#REF!,#REF!)</f>
        <v>#REF!</v>
      </c>
      <c r="F96" s="48"/>
      <c r="G96" s="48" t="s">
        <v>109</v>
      </c>
      <c r="H96" s="49"/>
      <c r="I96" s="25" t="e">
        <f>LOOKUP(B96,#REF!,#REF!)</f>
        <v>#REF!</v>
      </c>
      <c r="J96" s="37" t="e">
        <f>LOOKUP(B96,#REF!,#REF!)</f>
        <v>#REF!</v>
      </c>
      <c r="K96" s="58"/>
      <c r="L96" s="26"/>
      <c r="M96" s="36"/>
      <c r="N96" s="37"/>
    </row>
    <row r="97" spans="1:14" ht="12.75" hidden="1">
      <c r="A97" s="24">
        <f t="shared" si="2"/>
        <v>90</v>
      </c>
      <c r="B97" s="25"/>
      <c r="C97" s="26" t="e">
        <f>LOOKUP(B97,#REF!,#REF!)</f>
        <v>#REF!</v>
      </c>
      <c r="D97" s="26" t="e">
        <f>LOOKUP(B97,#REF!,#REF!)</f>
        <v>#REF!</v>
      </c>
      <c r="E97" s="25" t="e">
        <f>LOOKUP(B97,#REF!,#REF!)</f>
        <v>#REF!</v>
      </c>
      <c r="F97" s="48"/>
      <c r="G97" s="48" t="s">
        <v>109</v>
      </c>
      <c r="H97" s="49"/>
      <c r="I97" s="25" t="e">
        <f>LOOKUP(B97,#REF!,#REF!)</f>
        <v>#REF!</v>
      </c>
      <c r="J97" s="37" t="e">
        <f>LOOKUP(B97,#REF!,#REF!)</f>
        <v>#REF!</v>
      </c>
      <c r="K97" s="58"/>
      <c r="L97" s="26"/>
      <c r="M97" s="36"/>
      <c r="N97" s="37"/>
    </row>
    <row r="98" spans="1:14" ht="12.75" hidden="1">
      <c r="A98" s="24">
        <f t="shared" si="2"/>
        <v>91</v>
      </c>
      <c r="B98" s="25"/>
      <c r="C98" s="26" t="e">
        <f>LOOKUP(B98,#REF!,#REF!)</f>
        <v>#REF!</v>
      </c>
      <c r="D98" s="26" t="e">
        <f>LOOKUP(B98,#REF!,#REF!)</f>
        <v>#REF!</v>
      </c>
      <c r="E98" s="25" t="e">
        <f>LOOKUP(B98,#REF!,#REF!)</f>
        <v>#REF!</v>
      </c>
      <c r="F98" s="48"/>
      <c r="G98" s="48" t="s">
        <v>109</v>
      </c>
      <c r="H98" s="49"/>
      <c r="I98" s="25" t="e">
        <f>LOOKUP(B98,#REF!,#REF!)</f>
        <v>#REF!</v>
      </c>
      <c r="J98" s="37" t="e">
        <f>LOOKUP(B98,#REF!,#REF!)</f>
        <v>#REF!</v>
      </c>
      <c r="K98" s="58"/>
      <c r="L98" s="26"/>
      <c r="M98" s="36"/>
      <c r="N98" s="37"/>
    </row>
    <row r="99" spans="1:14" ht="12.75" hidden="1">
      <c r="A99" s="24">
        <f t="shared" si="2"/>
        <v>92</v>
      </c>
      <c r="B99" s="25"/>
      <c r="C99" s="26" t="e">
        <f>LOOKUP(B99,#REF!,#REF!)</f>
        <v>#REF!</v>
      </c>
      <c r="D99" s="26" t="e">
        <f>LOOKUP(B99,#REF!,#REF!)</f>
        <v>#REF!</v>
      </c>
      <c r="E99" s="25" t="e">
        <f>LOOKUP(B99,#REF!,#REF!)</f>
        <v>#REF!</v>
      </c>
      <c r="F99" s="48"/>
      <c r="G99" s="48" t="s">
        <v>109</v>
      </c>
      <c r="H99" s="49"/>
      <c r="I99" s="25" t="e">
        <f>LOOKUP(B99,#REF!,#REF!)</f>
        <v>#REF!</v>
      </c>
      <c r="J99" s="37" t="e">
        <f>LOOKUP(B99,#REF!,#REF!)</f>
        <v>#REF!</v>
      </c>
      <c r="K99" s="58"/>
      <c r="L99" s="26"/>
      <c r="M99" s="36"/>
      <c r="N99" s="37"/>
    </row>
    <row r="100" spans="1:14" ht="12.75" hidden="1">
      <c r="A100" s="24">
        <f t="shared" si="2"/>
        <v>93</v>
      </c>
      <c r="B100" s="25"/>
      <c r="C100" s="26" t="e">
        <f>LOOKUP(B100,#REF!,#REF!)</f>
        <v>#REF!</v>
      </c>
      <c r="D100" s="26" t="e">
        <f>LOOKUP(B100,#REF!,#REF!)</f>
        <v>#REF!</v>
      </c>
      <c r="E100" s="25" t="e">
        <f>LOOKUP(B100,#REF!,#REF!)</f>
        <v>#REF!</v>
      </c>
      <c r="F100" s="48"/>
      <c r="G100" s="48" t="s">
        <v>109</v>
      </c>
      <c r="H100" s="49"/>
      <c r="I100" s="25" t="e">
        <f>LOOKUP(B100,#REF!,#REF!)</f>
        <v>#REF!</v>
      </c>
      <c r="J100" s="37" t="e">
        <f>LOOKUP(B100,#REF!,#REF!)</f>
        <v>#REF!</v>
      </c>
      <c r="K100" s="58"/>
      <c r="L100" s="26"/>
      <c r="M100" s="36"/>
      <c r="N100" s="37"/>
    </row>
    <row r="101" spans="1:14" ht="12.75" hidden="1">
      <c r="A101" s="24">
        <f t="shared" si="2"/>
        <v>94</v>
      </c>
      <c r="B101" s="25"/>
      <c r="C101" s="26" t="e">
        <f>LOOKUP(B101,#REF!,#REF!)</f>
        <v>#REF!</v>
      </c>
      <c r="D101" s="26" t="e">
        <f>LOOKUP(B101,#REF!,#REF!)</f>
        <v>#REF!</v>
      </c>
      <c r="E101" s="25" t="e">
        <f>LOOKUP(B101,#REF!,#REF!)</f>
        <v>#REF!</v>
      </c>
      <c r="F101" s="48"/>
      <c r="G101" s="48" t="s">
        <v>109</v>
      </c>
      <c r="H101" s="49"/>
      <c r="I101" s="25" t="e">
        <f>LOOKUP(B101,#REF!,#REF!)</f>
        <v>#REF!</v>
      </c>
      <c r="J101" s="37" t="e">
        <f>LOOKUP(B101,#REF!,#REF!)</f>
        <v>#REF!</v>
      </c>
      <c r="K101" s="58"/>
      <c r="L101" s="26"/>
      <c r="M101" s="36"/>
      <c r="N101" s="37"/>
    </row>
    <row r="102" spans="1:14" ht="12.75" hidden="1">
      <c r="A102" s="24">
        <f t="shared" si="2"/>
        <v>95</v>
      </c>
      <c r="B102" s="25"/>
      <c r="C102" s="26" t="e">
        <f>LOOKUP(B102,#REF!,#REF!)</f>
        <v>#REF!</v>
      </c>
      <c r="D102" s="26" t="e">
        <f>LOOKUP(B102,#REF!,#REF!)</f>
        <v>#REF!</v>
      </c>
      <c r="E102" s="25" t="e">
        <f>LOOKUP(B102,#REF!,#REF!)</f>
        <v>#REF!</v>
      </c>
      <c r="F102" s="48"/>
      <c r="G102" s="48" t="s">
        <v>109</v>
      </c>
      <c r="H102" s="49"/>
      <c r="I102" s="25" t="e">
        <f>LOOKUP(B102,#REF!,#REF!)</f>
        <v>#REF!</v>
      </c>
      <c r="J102" s="37" t="e">
        <f>LOOKUP(B102,#REF!,#REF!)</f>
        <v>#REF!</v>
      </c>
      <c r="K102" s="58"/>
      <c r="L102" s="26"/>
      <c r="M102" s="36"/>
      <c r="N102" s="37"/>
    </row>
    <row r="103" spans="1:14" ht="12.75" hidden="1">
      <c r="A103" s="24">
        <f t="shared" si="2"/>
        <v>96</v>
      </c>
      <c r="B103" s="25"/>
      <c r="C103" s="26" t="e">
        <f>LOOKUP(B103,#REF!,#REF!)</f>
        <v>#REF!</v>
      </c>
      <c r="D103" s="26" t="e">
        <f>LOOKUP(B103,#REF!,#REF!)</f>
        <v>#REF!</v>
      </c>
      <c r="E103" s="25" t="e">
        <f>LOOKUP(B103,#REF!,#REF!)</f>
        <v>#REF!</v>
      </c>
      <c r="F103" s="48"/>
      <c r="G103" s="48" t="s">
        <v>109</v>
      </c>
      <c r="H103" s="49"/>
      <c r="I103" s="25" t="e">
        <f>LOOKUP(B103,#REF!,#REF!)</f>
        <v>#REF!</v>
      </c>
      <c r="J103" s="37" t="e">
        <f>LOOKUP(B103,#REF!,#REF!)</f>
        <v>#REF!</v>
      </c>
      <c r="K103" s="58"/>
      <c r="L103" s="26"/>
      <c r="M103" s="36"/>
      <c r="N103" s="37"/>
    </row>
    <row r="104" spans="1:14" ht="12.75" hidden="1">
      <c r="A104" s="24">
        <f t="shared" si="2"/>
        <v>97</v>
      </c>
      <c r="B104" s="25"/>
      <c r="C104" s="26" t="e">
        <f>LOOKUP(B104,#REF!,#REF!)</f>
        <v>#REF!</v>
      </c>
      <c r="D104" s="26" t="e">
        <f>LOOKUP(B104,#REF!,#REF!)</f>
        <v>#REF!</v>
      </c>
      <c r="E104" s="25" t="e">
        <f>LOOKUP(B104,#REF!,#REF!)</f>
        <v>#REF!</v>
      </c>
      <c r="F104" s="48"/>
      <c r="G104" s="48" t="s">
        <v>109</v>
      </c>
      <c r="H104" s="49"/>
      <c r="I104" s="25" t="e">
        <f>LOOKUP(B104,#REF!,#REF!)</f>
        <v>#REF!</v>
      </c>
      <c r="J104" s="37" t="e">
        <f>LOOKUP(B104,#REF!,#REF!)</f>
        <v>#REF!</v>
      </c>
      <c r="K104" s="58"/>
      <c r="L104" s="26"/>
      <c r="M104" s="36"/>
      <c r="N104" s="37"/>
    </row>
    <row r="105" spans="1:14" ht="12.75" hidden="1">
      <c r="A105" s="24">
        <f t="shared" si="2"/>
        <v>98</v>
      </c>
      <c r="B105" s="25"/>
      <c r="C105" s="26" t="e">
        <f>LOOKUP(B105,#REF!,#REF!)</f>
        <v>#REF!</v>
      </c>
      <c r="D105" s="26" t="e">
        <f>LOOKUP(B105,#REF!,#REF!)</f>
        <v>#REF!</v>
      </c>
      <c r="E105" s="25" t="e">
        <f>LOOKUP(B105,#REF!,#REF!)</f>
        <v>#REF!</v>
      </c>
      <c r="F105" s="48"/>
      <c r="G105" s="48" t="s">
        <v>109</v>
      </c>
      <c r="H105" s="49"/>
      <c r="I105" s="25" t="e">
        <f>LOOKUP(B105,#REF!,#REF!)</f>
        <v>#REF!</v>
      </c>
      <c r="J105" s="37" t="e">
        <f>LOOKUP(B105,#REF!,#REF!)</f>
        <v>#REF!</v>
      </c>
      <c r="K105" s="58"/>
      <c r="L105" s="26"/>
      <c r="M105" s="36"/>
      <c r="N105" s="37"/>
    </row>
    <row r="106" spans="1:14" ht="12.75" hidden="1">
      <c r="A106" s="24">
        <f t="shared" si="2"/>
        <v>99</v>
      </c>
      <c r="B106" s="25"/>
      <c r="C106" s="26" t="e">
        <f>LOOKUP(B106,#REF!,#REF!)</f>
        <v>#REF!</v>
      </c>
      <c r="D106" s="26" t="e">
        <f>LOOKUP(B106,#REF!,#REF!)</f>
        <v>#REF!</v>
      </c>
      <c r="E106" s="25" t="e">
        <f>LOOKUP(B106,#REF!,#REF!)</f>
        <v>#REF!</v>
      </c>
      <c r="F106" s="48"/>
      <c r="G106" s="48" t="s">
        <v>109</v>
      </c>
      <c r="H106" s="49"/>
      <c r="I106" s="25" t="e">
        <f>LOOKUP(B106,#REF!,#REF!)</f>
        <v>#REF!</v>
      </c>
      <c r="J106" s="37" t="e">
        <f>LOOKUP(B106,#REF!,#REF!)</f>
        <v>#REF!</v>
      </c>
      <c r="K106" s="58"/>
      <c r="L106" s="26"/>
      <c r="M106" s="36"/>
      <c r="N106" s="37"/>
    </row>
    <row r="107" spans="1:14" ht="12.75" hidden="1">
      <c r="A107" s="24">
        <f t="shared" si="2"/>
        <v>100</v>
      </c>
      <c r="B107" s="25"/>
      <c r="C107" s="26" t="e">
        <f>LOOKUP(B107,#REF!,#REF!)</f>
        <v>#REF!</v>
      </c>
      <c r="D107" s="26" t="e">
        <f>LOOKUP(B107,#REF!,#REF!)</f>
        <v>#REF!</v>
      </c>
      <c r="E107" s="25" t="e">
        <f>LOOKUP(B107,#REF!,#REF!)</f>
        <v>#REF!</v>
      </c>
      <c r="F107" s="48"/>
      <c r="G107" s="48" t="s">
        <v>109</v>
      </c>
      <c r="H107" s="49"/>
      <c r="I107" s="25" t="e">
        <f>LOOKUP(B107,#REF!,#REF!)</f>
        <v>#REF!</v>
      </c>
      <c r="J107" s="37" t="e">
        <f>LOOKUP(B107,#REF!,#REF!)</f>
        <v>#REF!</v>
      </c>
      <c r="K107" s="58"/>
      <c r="L107" s="26"/>
      <c r="M107" s="36"/>
      <c r="N107" s="37"/>
    </row>
    <row r="108" spans="1:14" ht="12.75" hidden="1">
      <c r="A108" s="24">
        <f t="shared" si="2"/>
        <v>101</v>
      </c>
      <c r="B108" s="25"/>
      <c r="C108" s="26" t="e">
        <f>LOOKUP(B108,#REF!,#REF!)</f>
        <v>#REF!</v>
      </c>
      <c r="D108" s="26" t="e">
        <f>LOOKUP(B108,#REF!,#REF!)</f>
        <v>#REF!</v>
      </c>
      <c r="E108" s="25" t="e">
        <f>LOOKUP(B108,#REF!,#REF!)</f>
        <v>#REF!</v>
      </c>
      <c r="F108" s="48"/>
      <c r="G108" s="48" t="s">
        <v>109</v>
      </c>
      <c r="H108" s="49"/>
      <c r="I108" s="25" t="e">
        <f>LOOKUP(B108,#REF!,#REF!)</f>
        <v>#REF!</v>
      </c>
      <c r="J108" s="37" t="e">
        <f>LOOKUP(B108,#REF!,#REF!)</f>
        <v>#REF!</v>
      </c>
      <c r="K108" s="58"/>
      <c r="L108" s="26"/>
      <c r="M108" s="36"/>
      <c r="N108" s="37"/>
    </row>
    <row r="109" spans="1:14" ht="12.75" hidden="1">
      <c r="A109" s="24">
        <f t="shared" si="2"/>
        <v>102</v>
      </c>
      <c r="B109" s="25"/>
      <c r="C109" s="26" t="e">
        <f>LOOKUP(B109,#REF!,#REF!)</f>
        <v>#REF!</v>
      </c>
      <c r="D109" s="26" t="e">
        <f>LOOKUP(B109,#REF!,#REF!)</f>
        <v>#REF!</v>
      </c>
      <c r="E109" s="25" t="e">
        <f>LOOKUP(B109,#REF!,#REF!)</f>
        <v>#REF!</v>
      </c>
      <c r="F109" s="48"/>
      <c r="G109" s="48" t="s">
        <v>109</v>
      </c>
      <c r="H109" s="49"/>
      <c r="I109" s="25" t="e">
        <f>LOOKUP(B109,#REF!,#REF!)</f>
        <v>#REF!</v>
      </c>
      <c r="J109" s="37" t="e">
        <f>LOOKUP(B109,#REF!,#REF!)</f>
        <v>#REF!</v>
      </c>
      <c r="K109" s="58"/>
      <c r="L109" s="26"/>
      <c r="M109" s="36"/>
      <c r="N109" s="37"/>
    </row>
    <row r="110" spans="1:14" ht="12.75" hidden="1">
      <c r="A110" s="24">
        <f t="shared" si="2"/>
        <v>103</v>
      </c>
      <c r="B110" s="25"/>
      <c r="C110" s="26" t="e">
        <f>LOOKUP(B110,#REF!,#REF!)</f>
        <v>#REF!</v>
      </c>
      <c r="D110" s="26" t="e">
        <f>LOOKUP(B110,#REF!,#REF!)</f>
        <v>#REF!</v>
      </c>
      <c r="E110" s="25" t="e">
        <f>LOOKUP(B110,#REF!,#REF!)</f>
        <v>#REF!</v>
      </c>
      <c r="F110" s="48"/>
      <c r="G110" s="48" t="s">
        <v>109</v>
      </c>
      <c r="H110" s="49"/>
      <c r="I110" s="25" t="e">
        <f>LOOKUP(B110,#REF!,#REF!)</f>
        <v>#REF!</v>
      </c>
      <c r="J110" s="37" t="e">
        <f>LOOKUP(B110,#REF!,#REF!)</f>
        <v>#REF!</v>
      </c>
      <c r="K110" s="58"/>
      <c r="L110" s="26"/>
      <c r="M110" s="36"/>
      <c r="N110" s="37"/>
    </row>
    <row r="111" spans="1:14" ht="12.75" hidden="1">
      <c r="A111" s="24">
        <f t="shared" si="2"/>
        <v>104</v>
      </c>
      <c r="B111" s="25"/>
      <c r="C111" s="26" t="e">
        <f>LOOKUP(B111,#REF!,#REF!)</f>
        <v>#REF!</v>
      </c>
      <c r="D111" s="26" t="e">
        <f>LOOKUP(B111,#REF!,#REF!)</f>
        <v>#REF!</v>
      </c>
      <c r="E111" s="25" t="e">
        <f>LOOKUP(B111,#REF!,#REF!)</f>
        <v>#REF!</v>
      </c>
      <c r="F111" s="48"/>
      <c r="G111" s="48" t="s">
        <v>109</v>
      </c>
      <c r="H111" s="49"/>
      <c r="I111" s="25" t="e">
        <f>LOOKUP(B111,#REF!,#REF!)</f>
        <v>#REF!</v>
      </c>
      <c r="J111" s="37" t="e">
        <f>LOOKUP(B111,#REF!,#REF!)</f>
        <v>#REF!</v>
      </c>
      <c r="K111" s="58"/>
      <c r="L111" s="26"/>
      <c r="M111" s="36"/>
      <c r="N111" s="37"/>
    </row>
    <row r="112" spans="1:14" ht="12.75" hidden="1">
      <c r="A112" s="38">
        <f t="shared" si="2"/>
        <v>105</v>
      </c>
      <c r="B112" s="39"/>
      <c r="C112" s="40" t="e">
        <f>LOOKUP(B112,#REF!,#REF!)</f>
        <v>#REF!</v>
      </c>
      <c r="D112" s="40" t="e">
        <f>LOOKUP(B112,#REF!,#REF!)</f>
        <v>#REF!</v>
      </c>
      <c r="E112" s="39" t="e">
        <f>LOOKUP(B112,#REF!,#REF!)</f>
        <v>#REF!</v>
      </c>
      <c r="F112" s="50"/>
      <c r="G112" s="50" t="s">
        <v>109</v>
      </c>
      <c r="H112" s="51"/>
      <c r="I112" s="39" t="e">
        <f>LOOKUP(B112,#REF!,#REF!)</f>
        <v>#REF!</v>
      </c>
      <c r="J112" s="45" t="e">
        <f>LOOKUP(B112,#REF!,#REF!)</f>
        <v>#REF!</v>
      </c>
      <c r="K112" s="60"/>
      <c r="L112" s="40"/>
      <c r="M112" s="44"/>
      <c r="N112" s="45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</sheetData>
  <sheetProtection/>
  <printOptions/>
  <pageMargins left="0.7479166666666667" right="0.75" top="0.39305555555555555" bottom="0.19652777777777777" header="0.275" footer="0.39305555555555555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zoomScalePageLayoutView="0" workbookViewId="0" topLeftCell="A13">
      <selection activeCell="D17" sqref="D17"/>
    </sheetView>
  </sheetViews>
  <sheetFormatPr defaultColWidth="9.140625" defaultRowHeight="12.75"/>
  <cols>
    <col min="1" max="1" width="4.7109375" style="1" customWidth="1"/>
    <col min="2" max="2" width="7.421875" style="1" customWidth="1"/>
    <col min="4" max="4" width="18.57421875" style="0" customWidth="1"/>
    <col min="5" max="5" width="9.140625" style="1" customWidth="1"/>
    <col min="6" max="6" width="7.140625" style="2" customWidth="1"/>
    <col min="7" max="7" width="1.421875" style="2" customWidth="1"/>
    <col min="8" max="8" width="6.28125" style="3" customWidth="1"/>
    <col min="9" max="9" width="7.140625" style="4" customWidth="1"/>
    <col min="10" max="10" width="25.140625" style="0" customWidth="1"/>
  </cols>
  <sheetData>
    <row r="1" ht="12.75">
      <c r="A1" s="5" t="s">
        <v>101</v>
      </c>
    </row>
    <row r="2" ht="12.75">
      <c r="A2" s="5" t="s">
        <v>102</v>
      </c>
    </row>
    <row r="3" ht="12.75">
      <c r="A3" s="80" t="s">
        <v>345</v>
      </c>
    </row>
    <row r="5" spans="1:10" ht="12.75">
      <c r="A5" s="7" t="s">
        <v>104</v>
      </c>
      <c r="B5" s="8" t="s">
        <v>0</v>
      </c>
      <c r="C5" s="9" t="s">
        <v>105</v>
      </c>
      <c r="D5" s="9" t="s">
        <v>1</v>
      </c>
      <c r="E5" s="8" t="s">
        <v>2</v>
      </c>
      <c r="F5" s="8"/>
      <c r="G5" s="8" t="s">
        <v>111</v>
      </c>
      <c r="H5" s="30"/>
      <c r="I5" s="30" t="s">
        <v>3</v>
      </c>
      <c r="J5" s="74" t="s">
        <v>4</v>
      </c>
    </row>
    <row r="6" spans="1:10" ht="13.5" thickBot="1">
      <c r="A6" s="13"/>
      <c r="B6" s="14" t="s">
        <v>108</v>
      </c>
      <c r="C6" s="15" t="s">
        <v>5</v>
      </c>
      <c r="D6" s="15"/>
      <c r="E6" s="14"/>
      <c r="F6" s="16"/>
      <c r="G6" s="65"/>
      <c r="H6" s="18"/>
      <c r="I6" s="32" t="s">
        <v>6</v>
      </c>
      <c r="J6" s="75"/>
    </row>
    <row r="7" spans="1:10" ht="12.75">
      <c r="A7" s="19">
        <v>1</v>
      </c>
      <c r="B7" s="20">
        <v>123</v>
      </c>
      <c r="C7" s="21" t="s">
        <v>171</v>
      </c>
      <c r="D7" s="21" t="s">
        <v>14</v>
      </c>
      <c r="E7" s="20" t="s">
        <v>60</v>
      </c>
      <c r="F7" s="22">
        <v>46</v>
      </c>
      <c r="G7" s="61" t="s">
        <v>109</v>
      </c>
      <c r="H7" s="66" t="s">
        <v>304</v>
      </c>
      <c r="I7" s="20"/>
      <c r="J7" s="76" t="s">
        <v>172</v>
      </c>
    </row>
    <row r="8" spans="1:10" ht="12.75">
      <c r="A8" s="24">
        <v>2</v>
      </c>
      <c r="B8" s="25">
        <v>104</v>
      </c>
      <c r="C8" s="26" t="s">
        <v>65</v>
      </c>
      <c r="D8" s="26" t="s">
        <v>66</v>
      </c>
      <c r="E8" s="25" t="s">
        <v>60</v>
      </c>
      <c r="F8" s="27">
        <v>47</v>
      </c>
      <c r="G8" s="62" t="s">
        <v>109</v>
      </c>
      <c r="H8" s="67" t="s">
        <v>305</v>
      </c>
      <c r="I8" s="25" t="s">
        <v>10</v>
      </c>
      <c r="J8" s="77" t="s">
        <v>135</v>
      </c>
    </row>
    <row r="9" spans="1:10" ht="12.75">
      <c r="A9" s="24">
        <v>3</v>
      </c>
      <c r="B9" s="25">
        <v>101</v>
      </c>
      <c r="C9" s="26" t="s">
        <v>58</v>
      </c>
      <c r="D9" s="26" t="s">
        <v>59</v>
      </c>
      <c r="E9" s="25" t="s">
        <v>60</v>
      </c>
      <c r="F9" s="27">
        <v>48</v>
      </c>
      <c r="G9" s="62" t="s">
        <v>109</v>
      </c>
      <c r="H9" s="67" t="s">
        <v>310</v>
      </c>
      <c r="I9" s="25" t="s">
        <v>10</v>
      </c>
      <c r="J9" s="77" t="s">
        <v>276</v>
      </c>
    </row>
    <row r="10" spans="1:10" ht="12.75">
      <c r="A10" s="24">
        <v>4</v>
      </c>
      <c r="B10" s="25">
        <v>103</v>
      </c>
      <c r="C10" s="26" t="s">
        <v>63</v>
      </c>
      <c r="D10" s="26" t="s">
        <v>64</v>
      </c>
      <c r="E10" s="25" t="s">
        <v>60</v>
      </c>
      <c r="F10" s="27">
        <v>48</v>
      </c>
      <c r="G10" s="62" t="s">
        <v>109</v>
      </c>
      <c r="H10" s="67" t="s">
        <v>311</v>
      </c>
      <c r="I10" s="25" t="s">
        <v>10</v>
      </c>
      <c r="J10" s="77" t="s">
        <v>292</v>
      </c>
    </row>
    <row r="11" spans="1:10" ht="12.75">
      <c r="A11" s="24">
        <v>5</v>
      </c>
      <c r="B11" s="25">
        <v>102</v>
      </c>
      <c r="C11" s="26" t="s">
        <v>61</v>
      </c>
      <c r="D11" s="26" t="s">
        <v>62</v>
      </c>
      <c r="E11" s="25" t="s">
        <v>60</v>
      </c>
      <c r="F11" s="27">
        <v>49</v>
      </c>
      <c r="G11" s="73" t="s">
        <v>109</v>
      </c>
      <c r="H11" s="67" t="s">
        <v>308</v>
      </c>
      <c r="I11" s="25" t="s">
        <v>10</v>
      </c>
      <c r="J11" s="77" t="s">
        <v>290</v>
      </c>
    </row>
    <row r="12" spans="1:10" ht="12.75">
      <c r="A12" s="24">
        <v>6</v>
      </c>
      <c r="B12" s="25">
        <v>130</v>
      </c>
      <c r="C12" s="26" t="s">
        <v>250</v>
      </c>
      <c r="D12" s="26" t="s">
        <v>251</v>
      </c>
      <c r="E12" s="25" t="s">
        <v>60</v>
      </c>
      <c r="F12" s="27">
        <v>49</v>
      </c>
      <c r="G12" s="62" t="s">
        <v>109</v>
      </c>
      <c r="H12" s="67" t="s">
        <v>312</v>
      </c>
      <c r="I12" s="25"/>
      <c r="J12" s="77" t="s">
        <v>222</v>
      </c>
    </row>
    <row r="13" spans="1:10" ht="12.75">
      <c r="A13" s="24">
        <v>7</v>
      </c>
      <c r="B13" s="25">
        <v>108</v>
      </c>
      <c r="C13" s="26" t="s">
        <v>73</v>
      </c>
      <c r="D13" s="26" t="s">
        <v>74</v>
      </c>
      <c r="E13" s="25" t="s">
        <v>60</v>
      </c>
      <c r="F13" s="27">
        <v>49</v>
      </c>
      <c r="G13" s="62" t="s">
        <v>109</v>
      </c>
      <c r="H13" s="67" t="s">
        <v>313</v>
      </c>
      <c r="I13" s="25" t="s">
        <v>22</v>
      </c>
      <c r="J13" s="77" t="s">
        <v>289</v>
      </c>
    </row>
    <row r="14" spans="1:10" ht="12.75">
      <c r="A14" s="24">
        <v>8</v>
      </c>
      <c r="B14" s="25">
        <v>107</v>
      </c>
      <c r="C14" s="26" t="s">
        <v>71</v>
      </c>
      <c r="D14" s="26" t="s">
        <v>72</v>
      </c>
      <c r="E14" s="25" t="s">
        <v>60</v>
      </c>
      <c r="F14" s="27">
        <v>50</v>
      </c>
      <c r="G14" s="62" t="s">
        <v>109</v>
      </c>
      <c r="H14" s="67" t="s">
        <v>306</v>
      </c>
      <c r="I14" s="25" t="s">
        <v>22</v>
      </c>
      <c r="J14" s="77" t="s">
        <v>276</v>
      </c>
    </row>
    <row r="15" spans="1:10" ht="12.75">
      <c r="A15" s="24">
        <v>9</v>
      </c>
      <c r="B15" s="25">
        <v>109</v>
      </c>
      <c r="C15" s="26" t="s">
        <v>75</v>
      </c>
      <c r="D15" s="26" t="s">
        <v>28</v>
      </c>
      <c r="E15" s="25" t="s">
        <v>60</v>
      </c>
      <c r="F15" s="27">
        <v>50</v>
      </c>
      <c r="G15" s="62" t="s">
        <v>109</v>
      </c>
      <c r="H15" s="67" t="s">
        <v>277</v>
      </c>
      <c r="I15" s="25" t="s">
        <v>29</v>
      </c>
      <c r="J15" s="77" t="s">
        <v>219</v>
      </c>
    </row>
    <row r="16" spans="1:10" ht="12.75">
      <c r="A16" s="24">
        <v>10</v>
      </c>
      <c r="B16" s="25">
        <v>105</v>
      </c>
      <c r="C16" s="26" t="s">
        <v>67</v>
      </c>
      <c r="D16" s="26" t="s">
        <v>68</v>
      </c>
      <c r="E16" s="25" t="s">
        <v>60</v>
      </c>
      <c r="F16" s="27">
        <v>51</v>
      </c>
      <c r="G16" s="62" t="s">
        <v>109</v>
      </c>
      <c r="H16" s="67" t="s">
        <v>314</v>
      </c>
      <c r="I16" s="25" t="s">
        <v>22</v>
      </c>
      <c r="J16" s="77" t="s">
        <v>288</v>
      </c>
    </row>
    <row r="17" spans="1:10" ht="12.75">
      <c r="A17" s="24">
        <v>11</v>
      </c>
      <c r="B17" s="25">
        <v>122</v>
      </c>
      <c r="C17" s="26" t="s">
        <v>141</v>
      </c>
      <c r="D17" s="26" t="s">
        <v>348</v>
      </c>
      <c r="E17" s="25" t="s">
        <v>60</v>
      </c>
      <c r="F17" s="27">
        <v>51</v>
      </c>
      <c r="G17" s="62" t="s">
        <v>109</v>
      </c>
      <c r="H17" s="67" t="s">
        <v>317</v>
      </c>
      <c r="I17" s="25"/>
      <c r="J17" s="77" t="s">
        <v>142</v>
      </c>
    </row>
    <row r="18" spans="1:10" ht="12.75">
      <c r="A18" s="24">
        <v>12</v>
      </c>
      <c r="B18" s="25">
        <v>112</v>
      </c>
      <c r="C18" s="26" t="s">
        <v>81</v>
      </c>
      <c r="D18" s="26" t="s">
        <v>82</v>
      </c>
      <c r="E18" s="25" t="s">
        <v>60</v>
      </c>
      <c r="F18" s="27">
        <v>51</v>
      </c>
      <c r="G18" s="62" t="s">
        <v>109</v>
      </c>
      <c r="H18" s="67" t="s">
        <v>320</v>
      </c>
      <c r="I18" s="25" t="s">
        <v>29</v>
      </c>
      <c r="J18" s="77" t="s">
        <v>112</v>
      </c>
    </row>
    <row r="19" spans="1:10" ht="12.75">
      <c r="A19" s="24">
        <v>13</v>
      </c>
      <c r="B19" s="25">
        <v>113</v>
      </c>
      <c r="C19" s="26" t="s">
        <v>83</v>
      </c>
      <c r="D19" s="26" t="s">
        <v>84</v>
      </c>
      <c r="E19" s="25" t="s">
        <v>60</v>
      </c>
      <c r="F19" s="27">
        <v>51</v>
      </c>
      <c r="G19" s="62" t="s">
        <v>109</v>
      </c>
      <c r="H19" s="67" t="s">
        <v>282</v>
      </c>
      <c r="I19" s="25" t="s">
        <v>29</v>
      </c>
      <c r="J19" s="77" t="s">
        <v>220</v>
      </c>
    </row>
    <row r="20" spans="1:10" ht="12.75">
      <c r="A20" s="24">
        <v>14</v>
      </c>
      <c r="B20" s="25">
        <v>118</v>
      </c>
      <c r="C20" s="26" t="s">
        <v>93</v>
      </c>
      <c r="D20" s="26" t="s">
        <v>94</v>
      </c>
      <c r="E20" s="25" t="s">
        <v>60</v>
      </c>
      <c r="F20" s="27">
        <v>52</v>
      </c>
      <c r="G20" s="62" t="s">
        <v>109</v>
      </c>
      <c r="H20" s="67" t="s">
        <v>320</v>
      </c>
      <c r="I20" s="25" t="s">
        <v>52</v>
      </c>
      <c r="J20" s="77" t="s">
        <v>192</v>
      </c>
    </row>
    <row r="21" spans="1:10" ht="12.75">
      <c r="A21" s="24">
        <v>15</v>
      </c>
      <c r="B21" s="25">
        <v>120</v>
      </c>
      <c r="C21" s="26" t="s">
        <v>97</v>
      </c>
      <c r="D21" s="26" t="s">
        <v>98</v>
      </c>
      <c r="E21" s="25" t="s">
        <v>60</v>
      </c>
      <c r="F21" s="27">
        <v>52</v>
      </c>
      <c r="G21" s="62" t="s">
        <v>109</v>
      </c>
      <c r="H21" s="67" t="s">
        <v>323</v>
      </c>
      <c r="I21" s="25" t="s">
        <v>52</v>
      </c>
      <c r="J21" s="77" t="s">
        <v>190</v>
      </c>
    </row>
    <row r="22" spans="1:10" ht="12.75">
      <c r="A22" s="24">
        <v>16</v>
      </c>
      <c r="B22" s="25">
        <v>111</v>
      </c>
      <c r="C22" s="26" t="s">
        <v>78</v>
      </c>
      <c r="D22" s="26" t="s">
        <v>79</v>
      </c>
      <c r="E22" s="25" t="s">
        <v>80</v>
      </c>
      <c r="F22" s="27">
        <v>52</v>
      </c>
      <c r="G22" s="62" t="s">
        <v>109</v>
      </c>
      <c r="H22" s="67" t="s">
        <v>324</v>
      </c>
      <c r="I22" s="25" t="s">
        <v>29</v>
      </c>
      <c r="J22" s="77" t="s">
        <v>112</v>
      </c>
    </row>
    <row r="23" spans="1:10" ht="12.75">
      <c r="A23" s="24">
        <v>17</v>
      </c>
      <c r="B23" s="25">
        <v>128</v>
      </c>
      <c r="C23" s="26" t="s">
        <v>224</v>
      </c>
      <c r="D23" s="26" t="s">
        <v>225</v>
      </c>
      <c r="E23" s="25" t="s">
        <v>60</v>
      </c>
      <c r="F23" s="27">
        <v>52</v>
      </c>
      <c r="G23" s="62" t="s">
        <v>109</v>
      </c>
      <c r="H23" s="67" t="s">
        <v>305</v>
      </c>
      <c r="I23" s="25"/>
      <c r="J23" s="77" t="s">
        <v>226</v>
      </c>
    </row>
    <row r="24" spans="1:10" ht="12.75">
      <c r="A24" s="24">
        <v>18</v>
      </c>
      <c r="B24" s="25">
        <v>106</v>
      </c>
      <c r="C24" s="26" t="s">
        <v>69</v>
      </c>
      <c r="D24" s="26" t="s">
        <v>70</v>
      </c>
      <c r="E24" s="25" t="s">
        <v>60</v>
      </c>
      <c r="F24" s="27">
        <v>52</v>
      </c>
      <c r="G24" s="62" t="s">
        <v>109</v>
      </c>
      <c r="H24" s="67" t="s">
        <v>305</v>
      </c>
      <c r="I24" s="25" t="s">
        <v>22</v>
      </c>
      <c r="J24" s="77" t="s">
        <v>291</v>
      </c>
    </row>
    <row r="25" spans="1:10" ht="12.75">
      <c r="A25" s="24">
        <v>19</v>
      </c>
      <c r="B25" s="25">
        <v>119</v>
      </c>
      <c r="C25" s="26" t="s">
        <v>95</v>
      </c>
      <c r="D25" s="26" t="s">
        <v>96</v>
      </c>
      <c r="E25" s="25" t="s">
        <v>60</v>
      </c>
      <c r="F25" s="27">
        <v>53</v>
      </c>
      <c r="G25" s="62" t="s">
        <v>109</v>
      </c>
      <c r="H25" s="67" t="s">
        <v>319</v>
      </c>
      <c r="I25" s="25" t="s">
        <v>52</v>
      </c>
      <c r="J25" s="77" t="s">
        <v>191</v>
      </c>
    </row>
    <row r="26" spans="1:10" ht="12.75">
      <c r="A26" s="24">
        <v>20</v>
      </c>
      <c r="B26" s="25">
        <v>126</v>
      </c>
      <c r="C26" s="26" t="s">
        <v>213</v>
      </c>
      <c r="D26" s="26" t="s">
        <v>214</v>
      </c>
      <c r="E26" s="25" t="s">
        <v>60</v>
      </c>
      <c r="F26" s="27">
        <v>54</v>
      </c>
      <c r="G26" s="62" t="s">
        <v>109</v>
      </c>
      <c r="H26" s="67" t="s">
        <v>325</v>
      </c>
      <c r="I26" s="25"/>
      <c r="J26" s="77" t="s">
        <v>200</v>
      </c>
    </row>
    <row r="27" spans="1:10" ht="12.75">
      <c r="A27" s="24">
        <v>21</v>
      </c>
      <c r="B27" s="25">
        <v>127</v>
      </c>
      <c r="C27" s="26" t="s">
        <v>213</v>
      </c>
      <c r="D27" s="26" t="s">
        <v>221</v>
      </c>
      <c r="E27" s="25" t="s">
        <v>60</v>
      </c>
      <c r="F27" s="27">
        <v>54</v>
      </c>
      <c r="G27" s="62" t="s">
        <v>109</v>
      </c>
      <c r="H27" s="67" t="s">
        <v>315</v>
      </c>
      <c r="I27" s="25"/>
      <c r="J27" s="77" t="s">
        <v>222</v>
      </c>
    </row>
    <row r="28" spans="1:10" ht="12.75">
      <c r="A28" s="24">
        <v>22</v>
      </c>
      <c r="B28" s="25">
        <v>124</v>
      </c>
      <c r="C28" s="26" t="s">
        <v>186</v>
      </c>
      <c r="D28" s="26" t="s">
        <v>187</v>
      </c>
      <c r="E28" s="25" t="s">
        <v>60</v>
      </c>
      <c r="F28" s="27">
        <v>54</v>
      </c>
      <c r="G28" s="62" t="s">
        <v>109</v>
      </c>
      <c r="H28" s="67" t="s">
        <v>327</v>
      </c>
      <c r="I28" s="25"/>
      <c r="J28" s="77" t="s">
        <v>188</v>
      </c>
    </row>
    <row r="29" spans="1:10" ht="12.75">
      <c r="A29" s="24">
        <v>23</v>
      </c>
      <c r="B29" s="25">
        <v>110</v>
      </c>
      <c r="C29" s="26" t="s">
        <v>76</v>
      </c>
      <c r="D29" s="26" t="s">
        <v>77</v>
      </c>
      <c r="E29" s="25" t="s">
        <v>60</v>
      </c>
      <c r="F29" s="27">
        <v>54</v>
      </c>
      <c r="G29" s="62" t="s">
        <v>109</v>
      </c>
      <c r="H29" s="67" t="s">
        <v>328</v>
      </c>
      <c r="I29" s="25" t="s">
        <v>29</v>
      </c>
      <c r="J29" s="77" t="s">
        <v>212</v>
      </c>
    </row>
    <row r="30" spans="1:10" ht="12.75">
      <c r="A30" s="24">
        <v>24</v>
      </c>
      <c r="B30" s="25">
        <v>121</v>
      </c>
      <c r="C30" s="26" t="s">
        <v>99</v>
      </c>
      <c r="D30" s="26" t="s">
        <v>100</v>
      </c>
      <c r="E30" s="25" t="s">
        <v>60</v>
      </c>
      <c r="F30" s="27">
        <v>54</v>
      </c>
      <c r="G30" s="62" t="s">
        <v>109</v>
      </c>
      <c r="H30" s="67" t="s">
        <v>329</v>
      </c>
      <c r="I30" s="25" t="s">
        <v>52</v>
      </c>
      <c r="J30" s="77" t="s">
        <v>211</v>
      </c>
    </row>
    <row r="31" spans="1:10" ht="12.75">
      <c r="A31" s="24">
        <v>25</v>
      </c>
      <c r="B31" s="25">
        <v>117</v>
      </c>
      <c r="C31" s="26" t="s">
        <v>91</v>
      </c>
      <c r="D31" s="26" t="s">
        <v>92</v>
      </c>
      <c r="E31" s="25" t="s">
        <v>60</v>
      </c>
      <c r="F31" s="27">
        <v>55</v>
      </c>
      <c r="G31" s="62" t="s">
        <v>109</v>
      </c>
      <c r="H31" s="67" t="s">
        <v>330</v>
      </c>
      <c r="I31" s="25" t="s">
        <v>41</v>
      </c>
      <c r="J31" s="77" t="s">
        <v>230</v>
      </c>
    </row>
    <row r="32" spans="1:10" ht="12.75">
      <c r="A32" s="24">
        <v>26</v>
      </c>
      <c r="B32" s="25">
        <v>125</v>
      </c>
      <c r="C32" s="26" t="s">
        <v>196</v>
      </c>
      <c r="D32" s="26" t="s">
        <v>197</v>
      </c>
      <c r="E32" s="25" t="s">
        <v>60</v>
      </c>
      <c r="F32" s="27">
        <v>55</v>
      </c>
      <c r="G32" s="62" t="s">
        <v>109</v>
      </c>
      <c r="H32" s="67" t="s">
        <v>277</v>
      </c>
      <c r="I32" s="25"/>
      <c r="J32" s="77" t="s">
        <v>198</v>
      </c>
    </row>
    <row r="33" spans="1:10" ht="12.75">
      <c r="A33" s="24">
        <v>27</v>
      </c>
      <c r="B33" s="25">
        <v>115</v>
      </c>
      <c r="C33" s="26" t="s">
        <v>87</v>
      </c>
      <c r="D33" s="26" t="s">
        <v>88</v>
      </c>
      <c r="E33" s="25" t="s">
        <v>60</v>
      </c>
      <c r="F33" s="27">
        <v>57</v>
      </c>
      <c r="G33" s="62" t="s">
        <v>109</v>
      </c>
      <c r="H33" s="67" t="s">
        <v>331</v>
      </c>
      <c r="I33" s="25" t="s">
        <v>41</v>
      </c>
      <c r="J33" s="77" t="s">
        <v>112</v>
      </c>
    </row>
    <row r="34" spans="1:10" ht="12.75">
      <c r="A34" s="24">
        <v>28</v>
      </c>
      <c r="B34" s="25">
        <v>116</v>
      </c>
      <c r="C34" s="26" t="s">
        <v>89</v>
      </c>
      <c r="D34" s="26" t="s">
        <v>90</v>
      </c>
      <c r="E34" s="25" t="s">
        <v>60</v>
      </c>
      <c r="F34" s="27">
        <v>57</v>
      </c>
      <c r="G34" s="62" t="s">
        <v>109</v>
      </c>
      <c r="H34" s="67" t="s">
        <v>280</v>
      </c>
      <c r="I34" s="25" t="s">
        <v>41</v>
      </c>
      <c r="J34" s="77" t="s">
        <v>210</v>
      </c>
    </row>
    <row r="35" spans="1:10" ht="12.75">
      <c r="A35" s="24">
        <v>29</v>
      </c>
      <c r="B35" s="25">
        <v>129</v>
      </c>
      <c r="C35" s="26" t="s">
        <v>241</v>
      </c>
      <c r="D35" s="26" t="s">
        <v>242</v>
      </c>
      <c r="E35" s="25" t="s">
        <v>80</v>
      </c>
      <c r="F35" s="27">
        <v>61</v>
      </c>
      <c r="G35" s="62" t="s">
        <v>109</v>
      </c>
      <c r="H35" s="67" t="s">
        <v>319</v>
      </c>
      <c r="I35" s="25"/>
      <c r="J35" s="77" t="s">
        <v>243</v>
      </c>
    </row>
    <row r="36" spans="1:10" ht="13.5" thickBot="1">
      <c r="A36" s="38">
        <v>30</v>
      </c>
      <c r="B36" s="39">
        <v>114</v>
      </c>
      <c r="C36" s="40" t="s">
        <v>85</v>
      </c>
      <c r="D36" s="40" t="s">
        <v>86</v>
      </c>
      <c r="E36" s="39" t="s">
        <v>60</v>
      </c>
      <c r="F36" s="41">
        <v>67</v>
      </c>
      <c r="G36" s="63" t="s">
        <v>109</v>
      </c>
      <c r="H36" s="78" t="s">
        <v>328</v>
      </c>
      <c r="I36" s="39" t="s">
        <v>41</v>
      </c>
      <c r="J36" s="79" t="s">
        <v>210</v>
      </c>
    </row>
  </sheetData>
  <sheetProtection/>
  <printOptions/>
  <pageMargins left="0.8659722222222223" right="0.75" top="0.4326388888888889" bottom="0.2361111111111111" header="0.3541666666666667" footer="0.19652777777777777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4.7109375" style="1" customWidth="1"/>
    <col min="2" max="2" width="7.421875" style="1" customWidth="1"/>
    <col min="4" max="4" width="18.57421875" style="0" customWidth="1"/>
    <col min="5" max="5" width="9.140625" style="1" customWidth="1"/>
    <col min="6" max="6" width="7.140625" style="2" customWidth="1"/>
    <col min="7" max="7" width="1.421875" style="2" customWidth="1"/>
    <col min="8" max="8" width="6.28125" style="3" customWidth="1"/>
    <col min="9" max="9" width="21.28125" style="0" customWidth="1"/>
  </cols>
  <sheetData>
    <row r="1" ht="12.75">
      <c r="A1" s="5" t="s">
        <v>101</v>
      </c>
    </row>
    <row r="2" ht="12.75">
      <c r="A2" s="5" t="s">
        <v>102</v>
      </c>
    </row>
    <row r="3" ht="12.75">
      <c r="A3" s="80" t="s">
        <v>346</v>
      </c>
    </row>
    <row r="4" ht="13.5" thickBot="1"/>
    <row r="5" spans="1:9" ht="12.75">
      <c r="A5" s="7" t="s">
        <v>104</v>
      </c>
      <c r="B5" s="8" t="s">
        <v>0</v>
      </c>
      <c r="C5" s="9" t="s">
        <v>105</v>
      </c>
      <c r="D5" s="9" t="s">
        <v>1</v>
      </c>
      <c r="E5" s="8" t="s">
        <v>2</v>
      </c>
      <c r="F5" s="8"/>
      <c r="G5" s="8" t="s">
        <v>111</v>
      </c>
      <c r="H5" s="30"/>
      <c r="I5" s="74" t="s">
        <v>4</v>
      </c>
    </row>
    <row r="6" spans="1:9" ht="13.5" thickBot="1">
      <c r="A6" s="13"/>
      <c r="B6" s="14" t="s">
        <v>108</v>
      </c>
      <c r="C6" s="15" t="s">
        <v>5</v>
      </c>
      <c r="D6" s="15"/>
      <c r="E6" s="14"/>
      <c r="F6" s="16"/>
      <c r="G6" s="65"/>
      <c r="H6" s="18"/>
      <c r="I6" s="75"/>
    </row>
    <row r="7" spans="1:9" ht="12.75">
      <c r="A7" s="19">
        <v>1</v>
      </c>
      <c r="B7" s="20">
        <v>215</v>
      </c>
      <c r="C7" s="21" t="s">
        <v>143</v>
      </c>
      <c r="D7" s="21" t="s">
        <v>199</v>
      </c>
      <c r="E7" s="20" t="s">
        <v>137</v>
      </c>
      <c r="F7" s="22">
        <v>41</v>
      </c>
      <c r="G7" s="61" t="s">
        <v>109</v>
      </c>
      <c r="H7" s="66" t="s">
        <v>282</v>
      </c>
      <c r="I7" s="76" t="s">
        <v>200</v>
      </c>
    </row>
    <row r="8" spans="1:9" ht="12.75">
      <c r="A8" s="24">
        <v>2</v>
      </c>
      <c r="B8" s="25">
        <v>218</v>
      </c>
      <c r="C8" s="26" t="s">
        <v>235</v>
      </c>
      <c r="D8" s="26" t="s">
        <v>236</v>
      </c>
      <c r="E8" s="25" t="s">
        <v>137</v>
      </c>
      <c r="F8" s="27">
        <v>43</v>
      </c>
      <c r="G8" s="62" t="s">
        <v>109</v>
      </c>
      <c r="H8" s="67" t="s">
        <v>332</v>
      </c>
      <c r="I8" s="77" t="s">
        <v>237</v>
      </c>
    </row>
    <row r="9" spans="1:9" ht="12.75">
      <c r="A9" s="24">
        <v>3</v>
      </c>
      <c r="B9" s="25">
        <v>205</v>
      </c>
      <c r="C9" s="26" t="s">
        <v>145</v>
      </c>
      <c r="D9" s="26" t="s">
        <v>20</v>
      </c>
      <c r="E9" s="25" t="s">
        <v>137</v>
      </c>
      <c r="F9" s="27">
        <v>43</v>
      </c>
      <c r="G9" s="62" t="s">
        <v>109</v>
      </c>
      <c r="H9" s="67" t="s">
        <v>333</v>
      </c>
      <c r="I9" s="77" t="s">
        <v>146</v>
      </c>
    </row>
    <row r="10" spans="1:9" ht="12.75">
      <c r="A10" s="24">
        <v>4</v>
      </c>
      <c r="B10" s="25">
        <v>207</v>
      </c>
      <c r="C10" s="26" t="s">
        <v>153</v>
      </c>
      <c r="D10" s="26" t="s">
        <v>154</v>
      </c>
      <c r="E10" s="25" t="s">
        <v>137</v>
      </c>
      <c r="F10" s="27">
        <v>44</v>
      </c>
      <c r="G10" s="62" t="s">
        <v>109</v>
      </c>
      <c r="H10" s="67" t="s">
        <v>315</v>
      </c>
      <c r="I10" s="77" t="s">
        <v>155</v>
      </c>
    </row>
    <row r="11" spans="1:9" ht="12.75">
      <c r="A11" s="24">
        <v>5</v>
      </c>
      <c r="B11" s="25">
        <v>214</v>
      </c>
      <c r="C11" s="26" t="s">
        <v>193</v>
      </c>
      <c r="D11" s="26" t="s">
        <v>194</v>
      </c>
      <c r="E11" s="25" t="s">
        <v>137</v>
      </c>
      <c r="F11" s="27">
        <v>44</v>
      </c>
      <c r="G11" s="73" t="s">
        <v>109</v>
      </c>
      <c r="H11" s="67" t="s">
        <v>286</v>
      </c>
      <c r="I11" s="77" t="s">
        <v>195</v>
      </c>
    </row>
    <row r="12" spans="1:9" ht="12.75">
      <c r="A12" s="24">
        <v>6</v>
      </c>
      <c r="B12" s="25">
        <v>201</v>
      </c>
      <c r="C12" s="26" t="s">
        <v>19</v>
      </c>
      <c r="D12" s="26" t="s">
        <v>169</v>
      </c>
      <c r="E12" s="25" t="s">
        <v>137</v>
      </c>
      <c r="F12" s="27">
        <v>45</v>
      </c>
      <c r="G12" s="62" t="s">
        <v>109</v>
      </c>
      <c r="H12" s="67" t="s">
        <v>322</v>
      </c>
      <c r="I12" s="77" t="s">
        <v>170</v>
      </c>
    </row>
    <row r="13" spans="1:9" ht="12.75">
      <c r="A13" s="24">
        <v>7</v>
      </c>
      <c r="B13" s="25">
        <v>212</v>
      </c>
      <c r="C13" s="26" t="s">
        <v>173</v>
      </c>
      <c r="D13" s="26" t="s">
        <v>174</v>
      </c>
      <c r="E13" s="25" t="s">
        <v>137</v>
      </c>
      <c r="F13" s="27">
        <v>46</v>
      </c>
      <c r="G13" s="62" t="s">
        <v>109</v>
      </c>
      <c r="H13" s="67" t="s">
        <v>283</v>
      </c>
      <c r="I13" s="77" t="s">
        <v>175</v>
      </c>
    </row>
    <row r="14" spans="1:9" ht="12.75">
      <c r="A14" s="24">
        <v>8</v>
      </c>
      <c r="B14" s="25">
        <v>217</v>
      </c>
      <c r="C14" s="26" t="s">
        <v>204</v>
      </c>
      <c r="D14" s="26" t="s">
        <v>205</v>
      </c>
      <c r="E14" s="25" t="s">
        <v>137</v>
      </c>
      <c r="F14" s="27">
        <v>46</v>
      </c>
      <c r="G14" s="62" t="s">
        <v>109</v>
      </c>
      <c r="H14" s="67" t="s">
        <v>327</v>
      </c>
      <c r="I14" s="77" t="s">
        <v>206</v>
      </c>
    </row>
    <row r="15" spans="1:9" ht="12.75">
      <c r="A15" s="24">
        <v>9</v>
      </c>
      <c r="B15" s="25">
        <v>213</v>
      </c>
      <c r="C15" s="26" t="s">
        <v>176</v>
      </c>
      <c r="D15" s="26" t="s">
        <v>174</v>
      </c>
      <c r="E15" s="25" t="s">
        <v>137</v>
      </c>
      <c r="F15" s="27">
        <v>46</v>
      </c>
      <c r="G15" s="62" t="s">
        <v>109</v>
      </c>
      <c r="H15" s="67" t="s">
        <v>309</v>
      </c>
      <c r="I15" s="77" t="s">
        <v>175</v>
      </c>
    </row>
    <row r="16" spans="1:9" ht="12.75">
      <c r="A16" s="24">
        <v>10</v>
      </c>
      <c r="B16" s="25">
        <v>208</v>
      </c>
      <c r="C16" s="26" t="s">
        <v>161</v>
      </c>
      <c r="D16" s="26" t="s">
        <v>162</v>
      </c>
      <c r="E16" s="25" t="s">
        <v>137</v>
      </c>
      <c r="F16" s="27">
        <v>48</v>
      </c>
      <c r="G16" s="62" t="s">
        <v>109</v>
      </c>
      <c r="H16" s="67" t="s">
        <v>325</v>
      </c>
      <c r="I16" s="77" t="s">
        <v>163</v>
      </c>
    </row>
    <row r="17" spans="1:9" ht="12.75">
      <c r="A17" s="24">
        <v>11</v>
      </c>
      <c r="B17" s="25">
        <v>203</v>
      </c>
      <c r="C17" s="26" t="s">
        <v>138</v>
      </c>
      <c r="D17" s="26" t="s">
        <v>139</v>
      </c>
      <c r="E17" s="25" t="s">
        <v>137</v>
      </c>
      <c r="F17" s="27">
        <v>48</v>
      </c>
      <c r="G17" s="62" t="s">
        <v>109</v>
      </c>
      <c r="H17" s="67" t="s">
        <v>309</v>
      </c>
      <c r="I17" s="77" t="s">
        <v>140</v>
      </c>
    </row>
    <row r="18" spans="1:9" ht="12.75">
      <c r="A18" s="24">
        <v>12</v>
      </c>
      <c r="B18" s="25">
        <v>210</v>
      </c>
      <c r="C18" s="26" t="s">
        <v>165</v>
      </c>
      <c r="D18" s="26" t="s">
        <v>166</v>
      </c>
      <c r="E18" s="25" t="s">
        <v>137</v>
      </c>
      <c r="F18" s="27">
        <v>48</v>
      </c>
      <c r="G18" s="62" t="s">
        <v>109</v>
      </c>
      <c r="H18" s="67" t="s">
        <v>282</v>
      </c>
      <c r="I18" s="77" t="s">
        <v>167</v>
      </c>
    </row>
    <row r="19" spans="1:9" ht="12.75">
      <c r="A19" s="24">
        <v>13</v>
      </c>
      <c r="B19" s="25">
        <v>206</v>
      </c>
      <c r="C19" s="26" t="s">
        <v>147</v>
      </c>
      <c r="D19" s="26" t="s">
        <v>148</v>
      </c>
      <c r="E19" s="25" t="s">
        <v>137</v>
      </c>
      <c r="F19" s="27">
        <v>49</v>
      </c>
      <c r="G19" s="62" t="s">
        <v>109</v>
      </c>
      <c r="H19" s="67" t="s">
        <v>334</v>
      </c>
      <c r="I19" s="77" t="s">
        <v>149</v>
      </c>
    </row>
    <row r="20" spans="1:9" ht="12.75">
      <c r="A20" s="24">
        <v>14</v>
      </c>
      <c r="B20" s="25">
        <v>204</v>
      </c>
      <c r="C20" s="26" t="s">
        <v>143</v>
      </c>
      <c r="D20" s="26" t="s">
        <v>18</v>
      </c>
      <c r="E20" s="25" t="s">
        <v>137</v>
      </c>
      <c r="F20" s="27">
        <v>49</v>
      </c>
      <c r="G20" s="62" t="s">
        <v>109</v>
      </c>
      <c r="H20" s="67" t="s">
        <v>309</v>
      </c>
      <c r="I20" s="77" t="s">
        <v>144</v>
      </c>
    </row>
    <row r="21" spans="1:9" ht="12.75">
      <c r="A21" s="24">
        <v>15</v>
      </c>
      <c r="B21" s="25">
        <v>202</v>
      </c>
      <c r="C21" s="26" t="s">
        <v>136</v>
      </c>
      <c r="D21" s="26" t="s">
        <v>134</v>
      </c>
      <c r="E21" s="25" t="s">
        <v>137</v>
      </c>
      <c r="F21" s="27">
        <v>53</v>
      </c>
      <c r="G21" s="62" t="s">
        <v>109</v>
      </c>
      <c r="H21" s="67" t="s">
        <v>306</v>
      </c>
      <c r="I21" s="77" t="s">
        <v>135</v>
      </c>
    </row>
    <row r="22" spans="1:9" ht="13.5" thickBot="1">
      <c r="A22" s="38">
        <v>16</v>
      </c>
      <c r="B22" s="39">
        <v>211</v>
      </c>
      <c r="C22" s="40" t="s">
        <v>168</v>
      </c>
      <c r="D22" s="40" t="s">
        <v>166</v>
      </c>
      <c r="E22" s="39" t="s">
        <v>137</v>
      </c>
      <c r="F22" s="41">
        <v>55</v>
      </c>
      <c r="G22" s="63" t="s">
        <v>109</v>
      </c>
      <c r="H22" s="78" t="s">
        <v>335</v>
      </c>
      <c r="I22" s="79" t="s">
        <v>167</v>
      </c>
    </row>
  </sheetData>
  <sheetProtection/>
  <printOptions/>
  <pageMargins left="0.75" right="0.75" top="1" bottom="1" header="0.5111111111111111" footer="0.5111111111111111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SheetLayoutView="100" zoomScalePageLayoutView="0" workbookViewId="0" topLeftCell="A35">
      <selection activeCell="E50" sqref="E50"/>
    </sheetView>
  </sheetViews>
  <sheetFormatPr defaultColWidth="9.140625" defaultRowHeight="12.75"/>
  <cols>
    <col min="1" max="1" width="4.7109375" style="1" customWidth="1"/>
    <col min="2" max="2" width="7.421875" style="1" customWidth="1"/>
    <col min="4" max="4" width="18.57421875" style="0" customWidth="1"/>
    <col min="5" max="5" width="9.140625" style="1" customWidth="1"/>
    <col min="6" max="6" width="4.140625" style="2" customWidth="1"/>
    <col min="7" max="7" width="1.421875" style="2" customWidth="1"/>
    <col min="8" max="8" width="3.421875" style="3" customWidth="1"/>
    <col min="9" max="9" width="7.140625" style="4" customWidth="1"/>
    <col min="10" max="10" width="32.7109375" style="0" customWidth="1"/>
  </cols>
  <sheetData>
    <row r="1" ht="12.75">
      <c r="A1" s="5" t="s">
        <v>101</v>
      </c>
    </row>
    <row r="2" ht="12.75">
      <c r="A2" s="5" t="s">
        <v>102</v>
      </c>
    </row>
    <row r="3" ht="12.75">
      <c r="A3" s="6" t="s">
        <v>110</v>
      </c>
    </row>
    <row r="5" spans="1:10" ht="12.75">
      <c r="A5" s="7" t="s">
        <v>104</v>
      </c>
      <c r="B5" s="8" t="s">
        <v>0</v>
      </c>
      <c r="C5" s="9" t="s">
        <v>105</v>
      </c>
      <c r="D5" s="9" t="s">
        <v>1</v>
      </c>
      <c r="E5" s="8" t="s">
        <v>2</v>
      </c>
      <c r="F5" s="10"/>
      <c r="G5" s="11" t="s">
        <v>111</v>
      </c>
      <c r="H5" s="12"/>
      <c r="I5" s="30" t="s">
        <v>3</v>
      </c>
      <c r="J5" s="74" t="s">
        <v>4</v>
      </c>
    </row>
    <row r="6" spans="1:10" ht="13.5" thickBot="1">
      <c r="A6" s="13"/>
      <c r="B6" s="14" t="s">
        <v>108</v>
      </c>
      <c r="C6" s="15" t="s">
        <v>5</v>
      </c>
      <c r="D6" s="15"/>
      <c r="E6" s="14"/>
      <c r="F6" s="16"/>
      <c r="G6" s="17"/>
      <c r="H6" s="18"/>
      <c r="I6" s="32" t="s">
        <v>6</v>
      </c>
      <c r="J6" s="75"/>
    </row>
    <row r="7" spans="1:10" ht="12.75">
      <c r="A7" s="19">
        <v>1</v>
      </c>
      <c r="B7" s="20">
        <v>12</v>
      </c>
      <c r="C7" s="21" t="s">
        <v>30</v>
      </c>
      <c r="D7" s="21" t="s">
        <v>31</v>
      </c>
      <c r="E7" s="20" t="s">
        <v>9</v>
      </c>
      <c r="F7" s="22">
        <v>54</v>
      </c>
      <c r="G7" s="23" t="s">
        <v>109</v>
      </c>
      <c r="H7" s="66" t="s">
        <v>330</v>
      </c>
      <c r="I7" s="20" t="s">
        <v>29</v>
      </c>
      <c r="J7" s="76" t="s">
        <v>223</v>
      </c>
    </row>
    <row r="8" spans="1:10" ht="12.75">
      <c r="A8" s="24">
        <v>2</v>
      </c>
      <c r="B8" s="25">
        <v>2</v>
      </c>
      <c r="C8" s="26" t="s">
        <v>11</v>
      </c>
      <c r="D8" s="26" t="s">
        <v>12</v>
      </c>
      <c r="E8" s="25" t="s">
        <v>9</v>
      </c>
      <c r="F8" s="27">
        <v>56</v>
      </c>
      <c r="G8" s="28" t="s">
        <v>109</v>
      </c>
      <c r="H8" s="67" t="s">
        <v>315</v>
      </c>
      <c r="I8" s="25" t="s">
        <v>10</v>
      </c>
      <c r="J8" s="77" t="s">
        <v>301</v>
      </c>
    </row>
    <row r="9" spans="1:10" ht="12.75">
      <c r="A9" s="24">
        <v>3</v>
      </c>
      <c r="B9" s="25">
        <v>6</v>
      </c>
      <c r="C9" s="26" t="s">
        <v>19</v>
      </c>
      <c r="D9" s="26" t="s">
        <v>20</v>
      </c>
      <c r="E9" s="25" t="s">
        <v>9</v>
      </c>
      <c r="F9" s="27">
        <v>56</v>
      </c>
      <c r="G9" s="28" t="s">
        <v>109</v>
      </c>
      <c r="H9" s="29" t="s">
        <v>311</v>
      </c>
      <c r="I9" s="25" t="s">
        <v>10</v>
      </c>
      <c r="J9" s="77" t="s">
        <v>303</v>
      </c>
    </row>
    <row r="10" spans="1:10" ht="12.75">
      <c r="A10" s="24">
        <v>4</v>
      </c>
      <c r="B10" s="25">
        <v>7</v>
      </c>
      <c r="C10" s="26" t="s">
        <v>19</v>
      </c>
      <c r="D10" s="26" t="s">
        <v>21</v>
      </c>
      <c r="E10" s="25" t="s">
        <v>9</v>
      </c>
      <c r="F10" s="27">
        <v>56</v>
      </c>
      <c r="G10" s="28" t="s">
        <v>109</v>
      </c>
      <c r="H10" s="29" t="s">
        <v>321</v>
      </c>
      <c r="I10" s="25" t="s">
        <v>22</v>
      </c>
      <c r="J10" s="77" t="s">
        <v>202</v>
      </c>
    </row>
    <row r="11" spans="1:10" ht="12.75">
      <c r="A11" s="24">
        <v>5</v>
      </c>
      <c r="B11" s="25">
        <v>5</v>
      </c>
      <c r="C11" s="26" t="s">
        <v>17</v>
      </c>
      <c r="D11" s="26" t="s">
        <v>18</v>
      </c>
      <c r="E11" s="25" t="s">
        <v>16</v>
      </c>
      <c r="F11" s="27">
        <v>57</v>
      </c>
      <c r="G11" s="28" t="s">
        <v>109</v>
      </c>
      <c r="H11" s="67" t="s">
        <v>310</v>
      </c>
      <c r="I11" s="25" t="s">
        <v>10</v>
      </c>
      <c r="J11" s="77" t="s">
        <v>144</v>
      </c>
    </row>
    <row r="12" spans="1:10" ht="12.75">
      <c r="A12" s="24">
        <v>6</v>
      </c>
      <c r="B12" s="25">
        <v>28</v>
      </c>
      <c r="C12" s="26" t="s">
        <v>159</v>
      </c>
      <c r="D12" s="26" t="s">
        <v>160</v>
      </c>
      <c r="E12" s="25" t="s">
        <v>9</v>
      </c>
      <c r="F12" s="27">
        <v>57</v>
      </c>
      <c r="G12" s="28" t="s">
        <v>109</v>
      </c>
      <c r="H12" s="29" t="s">
        <v>318</v>
      </c>
      <c r="I12" s="25"/>
      <c r="J12" s="77" t="s">
        <v>142</v>
      </c>
    </row>
    <row r="13" spans="1:10" ht="12.75">
      <c r="A13" s="24">
        <v>7</v>
      </c>
      <c r="B13" s="25">
        <v>1</v>
      </c>
      <c r="C13" s="26" t="s">
        <v>7</v>
      </c>
      <c r="D13" s="26" t="s">
        <v>8</v>
      </c>
      <c r="E13" s="25" t="s">
        <v>9</v>
      </c>
      <c r="F13" s="27">
        <v>57</v>
      </c>
      <c r="G13" s="28" t="s">
        <v>109</v>
      </c>
      <c r="H13" s="29" t="s">
        <v>334</v>
      </c>
      <c r="I13" s="25" t="s">
        <v>10</v>
      </c>
      <c r="J13" s="77" t="s">
        <v>164</v>
      </c>
    </row>
    <row r="14" spans="1:10" ht="12.75">
      <c r="A14" s="24">
        <v>8</v>
      </c>
      <c r="B14" s="25">
        <v>50</v>
      </c>
      <c r="C14" s="26" t="s">
        <v>267</v>
      </c>
      <c r="D14" s="26" t="s">
        <v>51</v>
      </c>
      <c r="E14" s="25" t="s">
        <v>9</v>
      </c>
      <c r="F14" s="27">
        <v>57</v>
      </c>
      <c r="G14" s="28" t="s">
        <v>109</v>
      </c>
      <c r="H14" s="29" t="s">
        <v>282</v>
      </c>
      <c r="I14" s="25"/>
      <c r="J14" s="77" t="s">
        <v>249</v>
      </c>
    </row>
    <row r="15" spans="1:10" ht="12.75">
      <c r="A15" s="24">
        <v>9</v>
      </c>
      <c r="B15" s="25">
        <v>30</v>
      </c>
      <c r="C15" s="26" t="s">
        <v>180</v>
      </c>
      <c r="D15" s="26" t="s">
        <v>181</v>
      </c>
      <c r="E15" s="25" t="s">
        <v>9</v>
      </c>
      <c r="F15" s="27">
        <v>58</v>
      </c>
      <c r="G15" s="28" t="s">
        <v>109</v>
      </c>
      <c r="H15" s="29" t="s">
        <v>306</v>
      </c>
      <c r="I15" s="25"/>
      <c r="J15" s="77" t="s">
        <v>182</v>
      </c>
    </row>
    <row r="16" spans="1:10" ht="12.75">
      <c r="A16" s="24">
        <v>10</v>
      </c>
      <c r="B16" s="25">
        <v>9</v>
      </c>
      <c r="C16" s="26" t="s">
        <v>25</v>
      </c>
      <c r="D16" s="26" t="s">
        <v>26</v>
      </c>
      <c r="E16" s="25" t="s">
        <v>9</v>
      </c>
      <c r="F16" s="27">
        <v>58</v>
      </c>
      <c r="G16" s="28" t="s">
        <v>109</v>
      </c>
      <c r="H16" s="29" t="s">
        <v>337</v>
      </c>
      <c r="I16" s="25" t="s">
        <v>22</v>
      </c>
      <c r="J16" s="77" t="s">
        <v>302</v>
      </c>
    </row>
    <row r="17" spans="1:10" ht="12.75">
      <c r="A17" s="24">
        <v>11</v>
      </c>
      <c r="B17" s="25">
        <v>51</v>
      </c>
      <c r="C17" s="26" t="s">
        <v>268</v>
      </c>
      <c r="D17" s="26" t="s">
        <v>269</v>
      </c>
      <c r="E17" s="25" t="s">
        <v>9</v>
      </c>
      <c r="F17" s="27">
        <v>58</v>
      </c>
      <c r="G17" s="28" t="s">
        <v>109</v>
      </c>
      <c r="H17" s="29" t="s">
        <v>285</v>
      </c>
      <c r="I17" s="25"/>
      <c r="J17" s="77" t="s">
        <v>270</v>
      </c>
    </row>
    <row r="18" spans="1:10" ht="12.75">
      <c r="A18" s="24">
        <v>12</v>
      </c>
      <c r="B18" s="25">
        <v>42</v>
      </c>
      <c r="C18" s="26" t="s">
        <v>252</v>
      </c>
      <c r="D18" s="26" t="s">
        <v>253</v>
      </c>
      <c r="E18" s="25" t="s">
        <v>9</v>
      </c>
      <c r="F18" s="27">
        <v>58</v>
      </c>
      <c r="G18" s="28" t="s">
        <v>109</v>
      </c>
      <c r="H18" s="29" t="s">
        <v>280</v>
      </c>
      <c r="I18" s="25"/>
      <c r="J18" s="77" t="s">
        <v>254</v>
      </c>
    </row>
    <row r="19" spans="1:10" ht="12.75">
      <c r="A19" s="24">
        <v>13</v>
      </c>
      <c r="B19" s="25">
        <v>33</v>
      </c>
      <c r="C19" s="26" t="s">
        <v>217</v>
      </c>
      <c r="D19" s="26" t="s">
        <v>216</v>
      </c>
      <c r="E19" s="25" t="s">
        <v>9</v>
      </c>
      <c r="F19" s="27">
        <v>58</v>
      </c>
      <c r="G19" s="28" t="s">
        <v>109</v>
      </c>
      <c r="H19" s="29" t="s">
        <v>282</v>
      </c>
      <c r="I19" s="25"/>
      <c r="J19" s="77" t="s">
        <v>218</v>
      </c>
    </row>
    <row r="20" spans="1:10" ht="12.75">
      <c r="A20" s="24">
        <v>14</v>
      </c>
      <c r="B20" s="25">
        <v>53</v>
      </c>
      <c r="C20" s="26" t="s">
        <v>271</v>
      </c>
      <c r="D20" s="26" t="s">
        <v>349</v>
      </c>
      <c r="E20" s="25" t="s">
        <v>9</v>
      </c>
      <c r="F20" s="27">
        <v>59</v>
      </c>
      <c r="G20" s="28" t="s">
        <v>109</v>
      </c>
      <c r="H20" s="29" t="s">
        <v>316</v>
      </c>
      <c r="I20" s="25"/>
      <c r="J20" s="77" t="s">
        <v>114</v>
      </c>
    </row>
    <row r="21" spans="1:10" ht="12.75">
      <c r="A21" s="24">
        <v>15</v>
      </c>
      <c r="B21" s="25">
        <v>14</v>
      </c>
      <c r="C21" s="26" t="s">
        <v>30</v>
      </c>
      <c r="D21" s="26" t="s">
        <v>34</v>
      </c>
      <c r="E21" s="25" t="s">
        <v>9</v>
      </c>
      <c r="F21" s="27">
        <v>59</v>
      </c>
      <c r="G21" s="28" t="s">
        <v>109</v>
      </c>
      <c r="H21" s="29" t="s">
        <v>338</v>
      </c>
      <c r="I21" s="25" t="s">
        <v>29</v>
      </c>
      <c r="J21" s="77" t="s">
        <v>212</v>
      </c>
    </row>
    <row r="22" spans="1:10" ht="12.75">
      <c r="A22" s="24">
        <v>16</v>
      </c>
      <c r="B22" s="25">
        <v>56</v>
      </c>
      <c r="C22" s="26" t="s">
        <v>295</v>
      </c>
      <c r="D22" s="26" t="s">
        <v>296</v>
      </c>
      <c r="E22" s="25" t="s">
        <v>9</v>
      </c>
      <c r="F22" s="27">
        <v>59</v>
      </c>
      <c r="G22" s="28" t="s">
        <v>109</v>
      </c>
      <c r="H22" s="29" t="s">
        <v>279</v>
      </c>
      <c r="I22" s="25"/>
      <c r="J22" s="77" t="s">
        <v>297</v>
      </c>
    </row>
    <row r="23" spans="1:10" ht="12.75">
      <c r="A23" s="24">
        <v>17</v>
      </c>
      <c r="B23" s="25">
        <v>49</v>
      </c>
      <c r="C23" s="26" t="s">
        <v>264</v>
      </c>
      <c r="D23" s="26" t="s">
        <v>265</v>
      </c>
      <c r="E23" s="25" t="s">
        <v>16</v>
      </c>
      <c r="F23" s="27">
        <v>59</v>
      </c>
      <c r="G23" s="28" t="s">
        <v>109</v>
      </c>
      <c r="H23" s="29" t="s">
        <v>339</v>
      </c>
      <c r="I23" s="25"/>
      <c r="J23" s="77" t="s">
        <v>266</v>
      </c>
    </row>
    <row r="24" spans="1:10" ht="12.75">
      <c r="A24" s="24">
        <v>18</v>
      </c>
      <c r="B24" s="25">
        <v>4</v>
      </c>
      <c r="C24" s="26" t="s">
        <v>7</v>
      </c>
      <c r="D24" s="26" t="s">
        <v>15</v>
      </c>
      <c r="E24" s="25" t="s">
        <v>16</v>
      </c>
      <c r="F24" s="27">
        <v>59</v>
      </c>
      <c r="G24" s="28" t="s">
        <v>109</v>
      </c>
      <c r="H24" s="29" t="s">
        <v>340</v>
      </c>
      <c r="I24" s="25" t="s">
        <v>10</v>
      </c>
      <c r="J24" s="77" t="s">
        <v>126</v>
      </c>
    </row>
    <row r="25" spans="1:10" ht="12.75">
      <c r="A25" s="24">
        <v>19</v>
      </c>
      <c r="B25" s="25">
        <v>15</v>
      </c>
      <c r="C25" s="26" t="s">
        <v>35</v>
      </c>
      <c r="D25" s="26" t="s">
        <v>36</v>
      </c>
      <c r="E25" s="25" t="s">
        <v>9</v>
      </c>
      <c r="F25" s="27">
        <v>60</v>
      </c>
      <c r="G25" s="28" t="s">
        <v>109</v>
      </c>
      <c r="H25" s="29" t="s">
        <v>278</v>
      </c>
      <c r="I25" s="25" t="s">
        <v>29</v>
      </c>
      <c r="J25" s="77" t="s">
        <v>215</v>
      </c>
    </row>
    <row r="26" spans="1:10" ht="12.75">
      <c r="A26" s="24">
        <v>20</v>
      </c>
      <c r="B26" s="25">
        <v>38</v>
      </c>
      <c r="C26" s="26" t="s">
        <v>238</v>
      </c>
      <c r="D26" s="26" t="s">
        <v>239</v>
      </c>
      <c r="E26" s="25" t="s">
        <v>16</v>
      </c>
      <c r="F26" s="27">
        <v>60</v>
      </c>
      <c r="G26" s="28" t="s">
        <v>109</v>
      </c>
      <c r="H26" s="29" t="s">
        <v>341</v>
      </c>
      <c r="I26" s="25"/>
      <c r="J26" s="77" t="s">
        <v>240</v>
      </c>
    </row>
    <row r="27" spans="1:10" ht="12.75">
      <c r="A27" s="24">
        <v>21</v>
      </c>
      <c r="B27" s="25">
        <v>23</v>
      </c>
      <c r="C27" s="26" t="s">
        <v>53</v>
      </c>
      <c r="D27" s="26" t="s">
        <v>54</v>
      </c>
      <c r="E27" s="25" t="s">
        <v>9</v>
      </c>
      <c r="F27" s="27">
        <v>60</v>
      </c>
      <c r="G27" s="28" t="s">
        <v>109</v>
      </c>
      <c r="H27" s="29" t="s">
        <v>314</v>
      </c>
      <c r="I27" s="25" t="s">
        <v>52</v>
      </c>
      <c r="J27" s="77" t="s">
        <v>189</v>
      </c>
    </row>
    <row r="28" spans="1:10" ht="12.75">
      <c r="A28" s="24">
        <v>22</v>
      </c>
      <c r="B28" s="25">
        <v>31</v>
      </c>
      <c r="C28" s="26" t="s">
        <v>201</v>
      </c>
      <c r="D28" s="26" t="s">
        <v>203</v>
      </c>
      <c r="E28" s="25" t="s">
        <v>9</v>
      </c>
      <c r="F28" s="27">
        <v>60</v>
      </c>
      <c r="G28" s="28" t="s">
        <v>109</v>
      </c>
      <c r="H28" s="29" t="s">
        <v>337</v>
      </c>
      <c r="I28" s="25"/>
      <c r="J28" s="77" t="s">
        <v>202</v>
      </c>
    </row>
    <row r="29" spans="1:10" ht="12.75">
      <c r="A29" s="24">
        <v>23</v>
      </c>
      <c r="B29" s="25">
        <v>40</v>
      </c>
      <c r="C29" s="26" t="s">
        <v>32</v>
      </c>
      <c r="D29" s="26" t="s">
        <v>246</v>
      </c>
      <c r="E29" s="25" t="s">
        <v>9</v>
      </c>
      <c r="F29" s="27">
        <v>60</v>
      </c>
      <c r="G29" s="28" t="s">
        <v>109</v>
      </c>
      <c r="H29" s="29" t="s">
        <v>342</v>
      </c>
      <c r="I29" s="25"/>
      <c r="J29" s="77" t="s">
        <v>247</v>
      </c>
    </row>
    <row r="30" spans="1:10" ht="12.75">
      <c r="A30" s="24">
        <v>24</v>
      </c>
      <c r="B30" s="25">
        <v>13</v>
      </c>
      <c r="C30" s="26" t="s">
        <v>32</v>
      </c>
      <c r="D30" s="26" t="s">
        <v>33</v>
      </c>
      <c r="E30" s="25" t="s">
        <v>9</v>
      </c>
      <c r="F30" s="27">
        <v>60</v>
      </c>
      <c r="G30" s="28" t="s">
        <v>109</v>
      </c>
      <c r="H30" s="29" t="s">
        <v>339</v>
      </c>
      <c r="I30" s="25" t="s">
        <v>29</v>
      </c>
      <c r="J30" s="77" t="s">
        <v>112</v>
      </c>
    </row>
    <row r="31" spans="1:10" ht="12.75">
      <c r="A31" s="24">
        <v>25</v>
      </c>
      <c r="B31" s="25">
        <v>8</v>
      </c>
      <c r="C31" s="26" t="s">
        <v>23</v>
      </c>
      <c r="D31" s="26" t="s">
        <v>24</v>
      </c>
      <c r="E31" s="25" t="s">
        <v>9</v>
      </c>
      <c r="F31" s="27">
        <v>60</v>
      </c>
      <c r="G31" s="28" t="s">
        <v>109</v>
      </c>
      <c r="H31" s="29" t="s">
        <v>305</v>
      </c>
      <c r="I31" s="25" t="s">
        <v>22</v>
      </c>
      <c r="J31" s="77" t="s">
        <v>293</v>
      </c>
    </row>
    <row r="32" spans="1:10" ht="12.75">
      <c r="A32" s="24">
        <v>26</v>
      </c>
      <c r="B32" s="25">
        <v>11</v>
      </c>
      <c r="C32" s="26" t="s">
        <v>27</v>
      </c>
      <c r="D32" s="26" t="s">
        <v>28</v>
      </c>
      <c r="E32" s="25" t="s">
        <v>16</v>
      </c>
      <c r="F32" s="27">
        <v>60</v>
      </c>
      <c r="G32" s="28" t="s">
        <v>109</v>
      </c>
      <c r="H32" s="29" t="s">
        <v>304</v>
      </c>
      <c r="I32" s="25" t="s">
        <v>29</v>
      </c>
      <c r="J32" s="77" t="s">
        <v>129</v>
      </c>
    </row>
    <row r="33" spans="1:10" ht="12.75">
      <c r="A33" s="24">
        <v>27</v>
      </c>
      <c r="B33" s="25">
        <v>3</v>
      </c>
      <c r="C33" s="26" t="s">
        <v>13</v>
      </c>
      <c r="D33" s="26" t="s">
        <v>14</v>
      </c>
      <c r="E33" s="25" t="s">
        <v>9</v>
      </c>
      <c r="F33" s="27">
        <v>60</v>
      </c>
      <c r="G33" s="28" t="s">
        <v>109</v>
      </c>
      <c r="H33" s="29" t="s">
        <v>313</v>
      </c>
      <c r="I33" s="25" t="s">
        <v>10</v>
      </c>
      <c r="J33" s="77" t="s">
        <v>294</v>
      </c>
    </row>
    <row r="34" spans="1:10" ht="12.75">
      <c r="A34" s="24">
        <v>28</v>
      </c>
      <c r="B34" s="25">
        <v>52</v>
      </c>
      <c r="C34" s="26" t="s">
        <v>136</v>
      </c>
      <c r="D34" s="26" t="s">
        <v>350</v>
      </c>
      <c r="E34" s="25" t="s">
        <v>9</v>
      </c>
      <c r="F34" s="27">
        <v>60</v>
      </c>
      <c r="G34" s="28" t="s">
        <v>109</v>
      </c>
      <c r="H34" s="29" t="s">
        <v>329</v>
      </c>
      <c r="I34" s="25"/>
      <c r="J34" s="77" t="s">
        <v>254</v>
      </c>
    </row>
    <row r="35" spans="1:10" ht="12.75">
      <c r="A35" s="24">
        <v>29</v>
      </c>
      <c r="B35" s="25">
        <v>24</v>
      </c>
      <c r="C35" s="26" t="s">
        <v>55</v>
      </c>
      <c r="D35" s="26" t="s">
        <v>56</v>
      </c>
      <c r="E35" s="25" t="s">
        <v>9</v>
      </c>
      <c r="F35" s="27">
        <v>61</v>
      </c>
      <c r="G35" s="28" t="s">
        <v>109</v>
      </c>
      <c r="H35" s="29" t="s">
        <v>284</v>
      </c>
      <c r="I35" s="25" t="s">
        <v>52</v>
      </c>
      <c r="J35" s="77" t="s">
        <v>275</v>
      </c>
    </row>
    <row r="36" spans="1:10" ht="12.75">
      <c r="A36" s="24">
        <v>30</v>
      </c>
      <c r="B36" s="25">
        <v>46</v>
      </c>
      <c r="C36" s="26" t="s">
        <v>258</v>
      </c>
      <c r="D36" s="26" t="s">
        <v>259</v>
      </c>
      <c r="E36" s="25" t="s">
        <v>9</v>
      </c>
      <c r="F36" s="27">
        <v>61</v>
      </c>
      <c r="G36" s="28" t="s">
        <v>109</v>
      </c>
      <c r="H36" s="29" t="s">
        <v>318</v>
      </c>
      <c r="I36" s="25"/>
      <c r="J36" s="77" t="s">
        <v>114</v>
      </c>
    </row>
    <row r="37" spans="1:10" ht="12.75">
      <c r="A37" s="24">
        <v>31</v>
      </c>
      <c r="B37" s="25">
        <v>57</v>
      </c>
      <c r="C37" s="26" t="s">
        <v>298</v>
      </c>
      <c r="D37" s="26" t="s">
        <v>299</v>
      </c>
      <c r="E37" s="25" t="s">
        <v>9</v>
      </c>
      <c r="F37" s="27">
        <v>61</v>
      </c>
      <c r="G37" s="28" t="s">
        <v>109</v>
      </c>
      <c r="H37" s="29" t="s">
        <v>343</v>
      </c>
      <c r="I37" s="25"/>
      <c r="J37" s="77" t="s">
        <v>300</v>
      </c>
    </row>
    <row r="38" spans="1:10" ht="12.75">
      <c r="A38" s="24">
        <v>32</v>
      </c>
      <c r="B38" s="25">
        <v>35</v>
      </c>
      <c r="C38" s="26" t="s">
        <v>7</v>
      </c>
      <c r="D38" s="26" t="s">
        <v>229</v>
      </c>
      <c r="E38" s="25" t="s">
        <v>16</v>
      </c>
      <c r="F38" s="27">
        <v>61</v>
      </c>
      <c r="G38" s="28" t="s">
        <v>109</v>
      </c>
      <c r="H38" s="29" t="s">
        <v>324</v>
      </c>
      <c r="I38" s="25"/>
      <c r="J38" s="77" t="s">
        <v>228</v>
      </c>
    </row>
    <row r="39" spans="1:10" ht="12.75">
      <c r="A39" s="24">
        <v>33</v>
      </c>
      <c r="B39" s="25">
        <v>20</v>
      </c>
      <c r="C39" s="26" t="s">
        <v>46</v>
      </c>
      <c r="D39" s="26" t="s">
        <v>47</v>
      </c>
      <c r="E39" s="25" t="s">
        <v>16</v>
      </c>
      <c r="F39" s="27">
        <v>61</v>
      </c>
      <c r="G39" s="28" t="s">
        <v>109</v>
      </c>
      <c r="H39" s="29" t="s">
        <v>279</v>
      </c>
      <c r="I39" s="25" t="s">
        <v>41</v>
      </c>
      <c r="J39" s="77" t="s">
        <v>112</v>
      </c>
    </row>
    <row r="40" spans="1:10" ht="12.75">
      <c r="A40" s="24">
        <v>34</v>
      </c>
      <c r="B40" s="25">
        <v>47</v>
      </c>
      <c r="C40" s="26" t="s">
        <v>260</v>
      </c>
      <c r="D40" s="26" t="s">
        <v>261</v>
      </c>
      <c r="E40" s="25" t="s">
        <v>9</v>
      </c>
      <c r="F40" s="27">
        <v>62</v>
      </c>
      <c r="G40" s="28" t="s">
        <v>109</v>
      </c>
      <c r="H40" s="29" t="s">
        <v>317</v>
      </c>
      <c r="I40" s="25"/>
      <c r="J40" s="77" t="s">
        <v>202</v>
      </c>
    </row>
    <row r="41" spans="1:10" ht="12.75">
      <c r="A41" s="24">
        <v>35</v>
      </c>
      <c r="B41" s="25">
        <v>34</v>
      </c>
      <c r="C41" s="26" t="s">
        <v>136</v>
      </c>
      <c r="D41" s="26" t="s">
        <v>227</v>
      </c>
      <c r="E41" s="25" t="s">
        <v>16</v>
      </c>
      <c r="F41" s="27">
        <v>62</v>
      </c>
      <c r="G41" s="28" t="s">
        <v>109</v>
      </c>
      <c r="H41" s="29" t="s">
        <v>322</v>
      </c>
      <c r="I41" s="25"/>
      <c r="J41" s="77" t="s">
        <v>228</v>
      </c>
    </row>
    <row r="42" spans="1:10" ht="12.75">
      <c r="A42" s="24">
        <v>36</v>
      </c>
      <c r="B42" s="25">
        <v>48</v>
      </c>
      <c r="C42" s="26" t="s">
        <v>23</v>
      </c>
      <c r="D42" s="26" t="s">
        <v>262</v>
      </c>
      <c r="E42" s="25" t="s">
        <v>9</v>
      </c>
      <c r="F42" s="27">
        <v>62</v>
      </c>
      <c r="G42" s="28" t="s">
        <v>109</v>
      </c>
      <c r="H42" s="29" t="s">
        <v>342</v>
      </c>
      <c r="I42" s="25"/>
      <c r="J42" s="77" t="s">
        <v>263</v>
      </c>
    </row>
    <row r="43" spans="1:10" ht="12.75">
      <c r="A43" s="24">
        <v>37</v>
      </c>
      <c r="B43" s="25">
        <v>22</v>
      </c>
      <c r="C43" s="26" t="s">
        <v>50</v>
      </c>
      <c r="D43" s="26" t="s">
        <v>51</v>
      </c>
      <c r="E43" s="25" t="s">
        <v>9</v>
      </c>
      <c r="F43" s="27">
        <v>63</v>
      </c>
      <c r="G43" s="28" t="s">
        <v>109</v>
      </c>
      <c r="H43" s="29" t="s">
        <v>336</v>
      </c>
      <c r="I43" s="25" t="s">
        <v>52</v>
      </c>
      <c r="J43" s="77" t="s">
        <v>190</v>
      </c>
    </row>
    <row r="44" spans="1:10" ht="12.75">
      <c r="A44" s="24">
        <v>38</v>
      </c>
      <c r="B44" s="25">
        <v>41</v>
      </c>
      <c r="C44" s="26" t="s">
        <v>32</v>
      </c>
      <c r="D44" s="26" t="s">
        <v>248</v>
      </c>
      <c r="E44" s="25" t="s">
        <v>9</v>
      </c>
      <c r="F44" s="27">
        <v>63</v>
      </c>
      <c r="G44" s="28" t="s">
        <v>109</v>
      </c>
      <c r="H44" s="29" t="s">
        <v>344</v>
      </c>
      <c r="I44" s="25"/>
      <c r="J44" s="77" t="s">
        <v>247</v>
      </c>
    </row>
    <row r="45" spans="1:10" ht="12.75">
      <c r="A45" s="24">
        <v>39</v>
      </c>
      <c r="B45" s="25">
        <v>55</v>
      </c>
      <c r="C45" s="26" t="s">
        <v>273</v>
      </c>
      <c r="D45" s="26" t="s">
        <v>274</v>
      </c>
      <c r="E45" s="25" t="s">
        <v>9</v>
      </c>
      <c r="F45" s="27">
        <v>63</v>
      </c>
      <c r="G45" s="28" t="s">
        <v>109</v>
      </c>
      <c r="H45" s="29" t="s">
        <v>280</v>
      </c>
      <c r="I45" s="25"/>
      <c r="J45" s="77" t="s">
        <v>206</v>
      </c>
    </row>
    <row r="46" spans="1:10" ht="12.75">
      <c r="A46" s="24">
        <v>40</v>
      </c>
      <c r="B46" s="25">
        <v>26</v>
      </c>
      <c r="C46" s="26" t="s">
        <v>19</v>
      </c>
      <c r="D46" s="26" t="s">
        <v>113</v>
      </c>
      <c r="E46" s="25" t="s">
        <v>9</v>
      </c>
      <c r="F46" s="27">
        <v>64</v>
      </c>
      <c r="G46" s="28" t="s">
        <v>109</v>
      </c>
      <c r="H46" s="29" t="s">
        <v>323</v>
      </c>
      <c r="I46" s="25"/>
      <c r="J46" s="77" t="s">
        <v>114</v>
      </c>
    </row>
    <row r="47" spans="1:10" ht="12.75">
      <c r="A47" s="24">
        <v>41</v>
      </c>
      <c r="B47" s="25">
        <v>27</v>
      </c>
      <c r="C47" s="26" t="s">
        <v>57</v>
      </c>
      <c r="D47" s="26" t="s">
        <v>72</v>
      </c>
      <c r="E47" s="25" t="s">
        <v>9</v>
      </c>
      <c r="F47" s="27">
        <v>65</v>
      </c>
      <c r="G47" s="28" t="s">
        <v>109</v>
      </c>
      <c r="H47" s="29" t="s">
        <v>316</v>
      </c>
      <c r="I47" s="25"/>
      <c r="J47" s="77" t="s">
        <v>132</v>
      </c>
    </row>
    <row r="48" spans="1:10" ht="12.75">
      <c r="A48" s="24">
        <v>42</v>
      </c>
      <c r="B48" s="25">
        <v>32</v>
      </c>
      <c r="C48" s="26" t="s">
        <v>19</v>
      </c>
      <c r="D48" s="26" t="s">
        <v>72</v>
      </c>
      <c r="E48" s="25" t="s">
        <v>9</v>
      </c>
      <c r="F48" s="27">
        <v>66</v>
      </c>
      <c r="G48" s="28" t="s">
        <v>109</v>
      </c>
      <c r="H48" s="29" t="s">
        <v>330</v>
      </c>
      <c r="I48" s="25"/>
      <c r="J48" s="77" t="s">
        <v>207</v>
      </c>
    </row>
    <row r="49" spans="1:10" ht="12.75">
      <c r="A49" s="24">
        <v>43</v>
      </c>
      <c r="B49" s="25">
        <v>18</v>
      </c>
      <c r="C49" s="26" t="s">
        <v>42</v>
      </c>
      <c r="D49" s="26" t="s">
        <v>43</v>
      </c>
      <c r="E49" s="25" t="s">
        <v>9</v>
      </c>
      <c r="F49" s="27">
        <v>67</v>
      </c>
      <c r="G49" s="28" t="s">
        <v>109</v>
      </c>
      <c r="H49" s="29" t="s">
        <v>314</v>
      </c>
      <c r="I49" s="25" t="s">
        <v>41</v>
      </c>
      <c r="J49" s="77" t="s">
        <v>209</v>
      </c>
    </row>
    <row r="50" spans="1:10" ht="12.75">
      <c r="A50" s="24">
        <v>44</v>
      </c>
      <c r="B50" s="25">
        <v>45</v>
      </c>
      <c r="C50" s="26" t="s">
        <v>256</v>
      </c>
      <c r="D50" s="26" t="s">
        <v>257</v>
      </c>
      <c r="E50" s="25" t="s">
        <v>351</v>
      </c>
      <c r="F50" s="27">
        <v>67</v>
      </c>
      <c r="G50" s="28" t="s">
        <v>109</v>
      </c>
      <c r="H50" s="29" t="s">
        <v>321</v>
      </c>
      <c r="I50" s="25"/>
      <c r="J50" s="77" t="s">
        <v>219</v>
      </c>
    </row>
    <row r="51" spans="1:10" ht="12.75">
      <c r="A51" s="24">
        <v>45</v>
      </c>
      <c r="B51" s="25">
        <v>21</v>
      </c>
      <c r="C51" s="26" t="s">
        <v>48</v>
      </c>
      <c r="D51" s="26" t="s">
        <v>49</v>
      </c>
      <c r="E51" s="25" t="s">
        <v>9</v>
      </c>
      <c r="F51" s="27">
        <v>67</v>
      </c>
      <c r="G51" s="28" t="s">
        <v>109</v>
      </c>
      <c r="H51" s="29" t="s">
        <v>304</v>
      </c>
      <c r="I51" s="25" t="s">
        <v>41</v>
      </c>
      <c r="J51" s="77" t="s">
        <v>210</v>
      </c>
    </row>
    <row r="52" spans="1:10" ht="12.75">
      <c r="A52" s="24">
        <v>46</v>
      </c>
      <c r="B52" s="25">
        <v>16</v>
      </c>
      <c r="C52" s="26" t="s">
        <v>37</v>
      </c>
      <c r="D52" s="26" t="s">
        <v>38</v>
      </c>
      <c r="E52" s="25" t="s">
        <v>16</v>
      </c>
      <c r="F52" s="27">
        <v>67</v>
      </c>
      <c r="G52" s="28" t="s">
        <v>109</v>
      </c>
      <c r="H52" s="29" t="s">
        <v>282</v>
      </c>
      <c r="I52" s="25" t="s">
        <v>29</v>
      </c>
      <c r="J52" s="81" t="s">
        <v>347</v>
      </c>
    </row>
    <row r="53" spans="1:10" ht="12.75">
      <c r="A53" s="24">
        <v>47</v>
      </c>
      <c r="B53" s="25">
        <v>19</v>
      </c>
      <c r="C53" s="26" t="s">
        <v>44</v>
      </c>
      <c r="D53" s="26" t="s">
        <v>45</v>
      </c>
      <c r="E53" s="25" t="s">
        <v>9</v>
      </c>
      <c r="F53" s="27">
        <v>69</v>
      </c>
      <c r="G53" s="28" t="s">
        <v>109</v>
      </c>
      <c r="H53" s="29" t="s">
        <v>326</v>
      </c>
      <c r="I53" s="25" t="s">
        <v>41</v>
      </c>
      <c r="J53" s="77" t="s">
        <v>208</v>
      </c>
    </row>
    <row r="54" spans="1:10" ht="12.75">
      <c r="A54" s="24">
        <v>48</v>
      </c>
      <c r="B54" s="25">
        <v>54</v>
      </c>
      <c r="C54" s="26" t="s">
        <v>11</v>
      </c>
      <c r="D54" s="26" t="s">
        <v>272</v>
      </c>
      <c r="E54" s="25" t="s">
        <v>9</v>
      </c>
      <c r="F54" s="27">
        <v>69</v>
      </c>
      <c r="G54" s="28" t="s">
        <v>109</v>
      </c>
      <c r="H54" s="29" t="s">
        <v>317</v>
      </c>
      <c r="I54" s="25"/>
      <c r="J54" s="77" t="s">
        <v>206</v>
      </c>
    </row>
    <row r="55" spans="1:10" ht="12.75">
      <c r="A55" s="24">
        <v>49</v>
      </c>
      <c r="B55" s="25">
        <v>17</v>
      </c>
      <c r="C55" s="26" t="s">
        <v>39</v>
      </c>
      <c r="D55" s="26" t="s">
        <v>40</v>
      </c>
      <c r="E55" s="25" t="s">
        <v>9</v>
      </c>
      <c r="F55" s="27">
        <v>70</v>
      </c>
      <c r="G55" s="28" t="s">
        <v>109</v>
      </c>
      <c r="H55" s="29" t="s">
        <v>307</v>
      </c>
      <c r="I55" s="25" t="s">
        <v>41</v>
      </c>
      <c r="J55" s="77" t="s">
        <v>210</v>
      </c>
    </row>
    <row r="56" spans="1:10" ht="12.75">
      <c r="A56" s="24">
        <v>50</v>
      </c>
      <c r="B56" s="25">
        <v>29</v>
      </c>
      <c r="C56" s="26" t="s">
        <v>177</v>
      </c>
      <c r="D56" s="26" t="s">
        <v>178</v>
      </c>
      <c r="E56" s="25" t="s">
        <v>9</v>
      </c>
      <c r="F56" s="27">
        <v>73</v>
      </c>
      <c r="G56" s="28" t="s">
        <v>109</v>
      </c>
      <c r="H56" s="29" t="s">
        <v>331</v>
      </c>
      <c r="I56" s="25"/>
      <c r="J56" s="77" t="s">
        <v>179</v>
      </c>
    </row>
    <row r="57" spans="1:10" ht="12.75">
      <c r="A57" s="24">
        <v>51</v>
      </c>
      <c r="B57" s="25">
        <v>39</v>
      </c>
      <c r="C57" s="26" t="s">
        <v>27</v>
      </c>
      <c r="D57" s="26" t="s">
        <v>244</v>
      </c>
      <c r="E57" s="25" t="s">
        <v>16</v>
      </c>
      <c r="F57" s="27">
        <v>74</v>
      </c>
      <c r="G57" s="28" t="s">
        <v>109</v>
      </c>
      <c r="H57" s="29" t="s">
        <v>330</v>
      </c>
      <c r="I57" s="25"/>
      <c r="J57" s="77" t="s">
        <v>245</v>
      </c>
    </row>
    <row r="58" spans="1:10" ht="12.75">
      <c r="A58" s="24">
        <v>52</v>
      </c>
      <c r="B58" s="25">
        <v>36</v>
      </c>
      <c r="C58" s="26" t="s">
        <v>231</v>
      </c>
      <c r="D58" s="26" t="s">
        <v>232</v>
      </c>
      <c r="E58" s="25" t="s">
        <v>9</v>
      </c>
      <c r="F58" s="27">
        <v>74</v>
      </c>
      <c r="G58" s="28" t="s">
        <v>109</v>
      </c>
      <c r="H58" s="29" t="s">
        <v>316</v>
      </c>
      <c r="I58" s="25"/>
      <c r="J58" s="77" t="s">
        <v>206</v>
      </c>
    </row>
    <row r="59" spans="1:10" ht="12.75">
      <c r="A59" s="24">
        <v>53</v>
      </c>
      <c r="B59" s="25">
        <v>37</v>
      </c>
      <c r="C59" s="26" t="s">
        <v>233</v>
      </c>
      <c r="D59" s="26" t="s">
        <v>234</v>
      </c>
      <c r="E59" s="25" t="s">
        <v>9</v>
      </c>
      <c r="F59" s="27">
        <v>81</v>
      </c>
      <c r="G59" s="28" t="s">
        <v>109</v>
      </c>
      <c r="H59" s="29" t="s">
        <v>330</v>
      </c>
      <c r="I59" s="25"/>
      <c r="J59" s="77" t="s">
        <v>206</v>
      </c>
    </row>
    <row r="60" spans="1:10" ht="13.5" thickBot="1">
      <c r="A60" s="38">
        <v>54</v>
      </c>
      <c r="B60" s="39">
        <v>44</v>
      </c>
      <c r="C60" s="40" t="s">
        <v>57</v>
      </c>
      <c r="D60" s="40" t="s">
        <v>255</v>
      </c>
      <c r="E60" s="39" t="s">
        <v>9</v>
      </c>
      <c r="F60" s="41">
        <v>85</v>
      </c>
      <c r="G60" s="42" t="s">
        <v>109</v>
      </c>
      <c r="H60" s="43" t="s">
        <v>310</v>
      </c>
      <c r="I60" s="39"/>
      <c r="J60" s="79" t="s">
        <v>206</v>
      </c>
    </row>
  </sheetData>
  <sheetProtection/>
  <printOptions/>
  <pageMargins left="0.75" right="0.75" top="0.275" bottom="0.3541666666666667" header="0.275" footer="0.314583333333333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EVANS AND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EVANS</dc:creator>
  <cp:keywords/>
  <dc:description/>
  <cp:lastModifiedBy>J. Patterson</cp:lastModifiedBy>
  <cp:lastPrinted>2016-07-30T17:32:57Z</cp:lastPrinted>
  <dcterms:created xsi:type="dcterms:W3CDTF">2013-06-14T08:38:07Z</dcterms:created>
  <dcterms:modified xsi:type="dcterms:W3CDTF">2016-08-01T10:41:59Z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